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Y:\Liste T2A OMéDIT\"/>
    </mc:Choice>
  </mc:AlternateContent>
  <xr:revisionPtr revIDLastSave="0" documentId="8_{B69F957D-8FA1-4377-8210-68D512E7B07D}" xr6:coauthVersionLast="36" xr6:coauthVersionMax="36" xr10:uidLastSave="{00000000-0000-0000-0000-000000000000}"/>
  <bookViews>
    <workbookView xWindow="15" yWindow="630" windowWidth="15180" windowHeight="7095" activeTab="1" xr2:uid="{00000000-000D-0000-FFFF-FFFF00000000}"/>
  </bookViews>
  <sheets>
    <sheet name="Lisez-moi" sheetId="9" r:id="rId1"/>
    <sheet name="liste UCD facturés en sus" sheetId="6" r:id="rId2"/>
    <sheet name="liste UCD radiés" sheetId="8" r:id="rId3"/>
  </sheets>
  <definedNames>
    <definedName name="_xlnm._FilterDatabase" localSheetId="1" hidden="1">'liste UCD facturés en sus'!$A$13:$L$569</definedName>
    <definedName name="_xlnm._FilterDatabase" localSheetId="2" hidden="1">'liste UCD radiés'!$A$11:$M$753</definedName>
    <definedName name="_xlnm.Print_Titles" localSheetId="1">'liste UCD facturés en sus'!$13:$13</definedName>
    <definedName name="_xlnm.Print_Titles" localSheetId="2">'liste UCD radiés'!$11:$11</definedName>
  </definedNames>
  <calcPr calcId="191029"/>
  <fileRecoveryPr autoRecover="0"/>
</workbook>
</file>

<file path=xl/calcChain.xml><?xml version="1.0" encoding="utf-8"?>
<calcChain xmlns="http://schemas.openxmlformats.org/spreadsheetml/2006/main">
  <c r="J537" i="6" l="1"/>
  <c r="J536" i="6"/>
  <c r="J426" i="6" l="1"/>
  <c r="J232" i="6" l="1"/>
  <c r="J485" i="6"/>
  <c r="J484" i="6"/>
  <c r="J483" i="6"/>
  <c r="J539" i="6"/>
  <c r="J497" i="6"/>
  <c r="J148" i="6"/>
  <c r="J435" i="6" l="1"/>
  <c r="J506" i="6"/>
  <c r="J313" i="6"/>
  <c r="J244" i="6"/>
  <c r="J423" i="6"/>
  <c r="J79" i="6" l="1"/>
  <c r="J492" i="6" l="1"/>
  <c r="J491" i="6"/>
  <c r="J220" i="6" l="1"/>
  <c r="J424" i="6" l="1"/>
  <c r="J88" i="6" l="1"/>
  <c r="J526" i="6" l="1"/>
  <c r="J547" i="6" l="1"/>
  <c r="J546" i="6"/>
  <c r="J545" i="6"/>
  <c r="J544" i="6"/>
  <c r="J242" i="6"/>
  <c r="J241" i="6"/>
  <c r="J240" i="6"/>
  <c r="J239" i="6"/>
  <c r="J238" i="6"/>
  <c r="J237" i="6"/>
  <c r="J236" i="6"/>
  <c r="J235" i="6"/>
  <c r="J422" i="6"/>
  <c r="J425" i="6"/>
  <c r="J427" i="6"/>
  <c r="J503" i="6"/>
  <c r="J488" i="6" l="1"/>
  <c r="J487" i="6"/>
  <c r="J140" i="6" l="1"/>
  <c r="J101" i="6" l="1"/>
  <c r="J102" i="6"/>
  <c r="J103" i="6"/>
  <c r="J104" i="6"/>
  <c r="J367" i="6" l="1"/>
  <c r="J469" i="6" l="1"/>
  <c r="J72" i="6" l="1"/>
  <c r="J52" i="6" l="1"/>
  <c r="J500" i="6" l="1"/>
  <c r="J501" i="6"/>
  <c r="J502" i="6"/>
  <c r="J85" i="6" l="1"/>
  <c r="J86" i="6"/>
  <c r="J142" i="6" l="1"/>
  <c r="J511" i="6" l="1"/>
  <c r="J68" i="6" l="1"/>
  <c r="J69" i="6"/>
  <c r="J490" i="6" l="1"/>
  <c r="J489" i="6"/>
  <c r="J16" i="6"/>
  <c r="J59" i="6" l="1"/>
  <c r="J464" i="6" l="1"/>
  <c r="J409" i="6" l="1"/>
  <c r="J410" i="6"/>
  <c r="J411" i="6"/>
  <c r="J412" i="6"/>
  <c r="J413" i="6"/>
  <c r="J414" i="6"/>
  <c r="J415" i="6"/>
  <c r="J403" i="6"/>
  <c r="J406" i="6"/>
  <c r="J407" i="6"/>
  <c r="J49" i="6" l="1"/>
  <c r="J125" i="6"/>
  <c r="J533" i="8" l="1"/>
  <c r="J532" i="8"/>
  <c r="J377" i="8"/>
  <c r="J568" i="6" l="1"/>
  <c r="J569" i="6"/>
  <c r="J517" i="6" l="1"/>
  <c r="J516" i="6"/>
  <c r="J751" i="8"/>
  <c r="J750" i="8"/>
  <c r="J749" i="8"/>
  <c r="J748" i="8"/>
  <c r="J90" i="8"/>
  <c r="J152" i="8"/>
  <c r="J794" i="8"/>
  <c r="J110" i="8"/>
  <c r="J109" i="8"/>
  <c r="J83" i="8"/>
  <c r="J157" i="8"/>
  <c r="J155" i="8"/>
  <c r="J161" i="8"/>
  <c r="J84" i="8"/>
  <c r="J142" i="8"/>
  <c r="J160" i="8"/>
  <c r="J154" i="8"/>
  <c r="J156" i="8"/>
  <c r="J137" i="8"/>
  <c r="J139" i="8"/>
  <c r="J181" i="8"/>
  <c r="J180" i="8"/>
  <c r="J189" i="8"/>
  <c r="J188" i="8"/>
  <c r="J153" i="8"/>
  <c r="J151" i="8"/>
  <c r="J106" i="8"/>
  <c r="J105" i="8"/>
  <c r="J201" i="8"/>
  <c r="J200" i="8"/>
  <c r="J203" i="8"/>
  <c r="J202" i="8"/>
  <c r="J187" i="8"/>
  <c r="J186" i="8"/>
  <c r="J197" i="8"/>
  <c r="J196" i="8"/>
  <c r="J115" i="8"/>
  <c r="J193" i="8"/>
  <c r="J192" i="8"/>
  <c r="J149" i="8"/>
  <c r="J185" i="8"/>
  <c r="J184" i="8"/>
  <c r="J183" i="8"/>
  <c r="J182" i="8"/>
  <c r="J159" i="8"/>
  <c r="J108" i="8"/>
  <c r="J107" i="8"/>
  <c r="J195" i="8"/>
  <c r="J194" i="8"/>
  <c r="J112" i="8"/>
  <c r="J111" i="8"/>
  <c r="J199" i="8"/>
  <c r="J198" i="8"/>
  <c r="J104" i="8"/>
  <c r="J103" i="8"/>
  <c r="J114" i="8"/>
  <c r="J113" i="8"/>
  <c r="J179" i="8"/>
  <c r="J178" i="8"/>
  <c r="J99" i="8"/>
  <c r="J98" i="8"/>
  <c r="J581" i="8"/>
  <c r="J535" i="8"/>
  <c r="J534" i="8"/>
  <c r="J795" i="8"/>
  <c r="J805" i="8"/>
  <c r="J796" i="8"/>
  <c r="J793" i="8"/>
  <c r="J141" i="8"/>
  <c r="J144" i="8"/>
  <c r="J143" i="8"/>
  <c r="J148" i="8"/>
  <c r="J150" i="8"/>
  <c r="J158" i="8"/>
  <c r="J138" i="8"/>
  <c r="J93" i="8"/>
  <c r="J92" i="8"/>
  <c r="J147" i="8"/>
  <c r="J146" i="8"/>
  <c r="J145" i="8"/>
  <c r="J140" i="8"/>
  <c r="J96" i="8"/>
  <c r="J91" i="8"/>
  <c r="J95" i="8"/>
  <c r="J102" i="8"/>
  <c r="J101" i="8"/>
  <c r="J97" i="8"/>
  <c r="J191" i="8"/>
  <c r="J190" i="8"/>
  <c r="J85" i="8"/>
  <c r="J94" i="8"/>
  <c r="J328" i="6"/>
  <c r="J112" i="6"/>
  <c r="J111" i="6"/>
  <c r="J89" i="6"/>
  <c r="J289" i="6"/>
  <c r="J465" i="6"/>
  <c r="J466" i="6"/>
  <c r="J538" i="6"/>
  <c r="J287" i="6"/>
  <c r="J473" i="6"/>
  <c r="J472" i="6"/>
  <c r="J330" i="6"/>
  <c r="J91" i="6"/>
  <c r="J548" i="6"/>
  <c r="J221" i="6"/>
  <c r="J494" i="6"/>
  <c r="J493" i="6"/>
  <c r="J476" i="6"/>
  <c r="J363" i="6"/>
  <c r="J436" i="6"/>
  <c r="J223" i="6"/>
  <c r="J421" i="6"/>
  <c r="J218" i="6"/>
  <c r="J219" i="6"/>
  <c r="J168" i="8"/>
  <c r="J177" i="8"/>
  <c r="J176" i="8"/>
  <c r="J683" i="8"/>
  <c r="J682" i="8"/>
  <c r="J681" i="8"/>
  <c r="J680" i="8"/>
  <c r="J679" i="8"/>
  <c r="J678" i="8"/>
  <c r="J509" i="6"/>
  <c r="J508" i="6"/>
  <c r="J510" i="6"/>
  <c r="J36" i="8"/>
  <c r="J35" i="8"/>
  <c r="J774" i="8"/>
  <c r="J801" i="8"/>
  <c r="J800" i="8"/>
  <c r="J799" i="8"/>
  <c r="J744" i="8"/>
  <c r="J695" i="8"/>
  <c r="J694" i="8"/>
  <c r="J525" i="8"/>
  <c r="J376" i="8"/>
  <c r="J219" i="8"/>
  <c r="J218" i="8"/>
  <c r="J216" i="8"/>
  <c r="J213" i="8"/>
  <c r="J210" i="8"/>
  <c r="J209" i="8"/>
  <c r="J208" i="8"/>
  <c r="J207" i="8"/>
  <c r="J167" i="8"/>
  <c r="J165" i="8"/>
  <c r="J164" i="8"/>
  <c r="J163" i="8"/>
  <c r="J15" i="6"/>
  <c r="J14" i="6"/>
  <c r="J404" i="6"/>
  <c r="J405" i="6"/>
  <c r="J408" i="6"/>
  <c r="J12" i="8"/>
  <c r="J224" i="6"/>
  <c r="J222" i="6"/>
  <c r="J217" i="6"/>
  <c r="J828" i="8"/>
  <c r="J50" i="6"/>
  <c r="J51" i="6"/>
  <c r="J297" i="8"/>
  <c r="J296" i="8"/>
  <c r="J272" i="8"/>
  <c r="J271" i="8"/>
  <c r="J273" i="8"/>
  <c r="J307" i="8"/>
  <c r="J305" i="8"/>
  <c r="J304" i="8"/>
  <c r="J303" i="8"/>
  <c r="J285" i="8"/>
  <c r="J284" i="8"/>
  <c r="J283" i="8"/>
  <c r="J301" i="8"/>
  <c r="J300" i="8"/>
  <c r="J299" i="8"/>
  <c r="J281" i="8"/>
  <c r="J280" i="8"/>
  <c r="J279" i="8"/>
  <c r="J308" i="8"/>
  <c r="J309" i="8"/>
  <c r="J275" i="8"/>
  <c r="J277" i="8"/>
  <c r="J276" i="8"/>
  <c r="J292" i="8"/>
  <c r="J291" i="8"/>
  <c r="J295" i="8"/>
  <c r="J293" i="8"/>
  <c r="J287" i="8"/>
  <c r="J289" i="8"/>
  <c r="J288" i="8"/>
  <c r="J92" i="6"/>
  <c r="J562" i="6"/>
  <c r="J561" i="6"/>
  <c r="J305" i="6"/>
  <c r="J304" i="6"/>
  <c r="J303" i="6"/>
  <c r="J302" i="6"/>
  <c r="J420" i="6"/>
  <c r="J504" i="6"/>
  <c r="J164" i="6"/>
  <c r="J191" i="6"/>
  <c r="J292" i="6"/>
  <c r="J120" i="6"/>
  <c r="J119" i="6"/>
  <c r="J118" i="6"/>
  <c r="J117" i="6"/>
  <c r="J389" i="6"/>
  <c r="J388" i="6"/>
  <c r="J387" i="6"/>
  <c r="J369" i="6"/>
  <c r="J368" i="6"/>
  <c r="J161" i="6"/>
  <c r="J715" i="8"/>
  <c r="J714" i="8"/>
  <c r="J390" i="6"/>
  <c r="J386" i="6"/>
  <c r="J385" i="6"/>
  <c r="J43" i="6"/>
  <c r="J44" i="6"/>
  <c r="J383" i="6"/>
  <c r="J382" i="6"/>
  <c r="J381" i="6"/>
  <c r="J297" i="6"/>
  <c r="J296" i="6"/>
  <c r="J371" i="6"/>
  <c r="J373" i="6"/>
  <c r="J372" i="6"/>
  <c r="J370" i="6"/>
  <c r="J398" i="6"/>
  <c r="J376" i="6"/>
  <c r="J375" i="6"/>
  <c r="J374" i="6"/>
  <c r="J379" i="6"/>
  <c r="J378" i="6"/>
  <c r="J377" i="6"/>
  <c r="J580" i="8"/>
  <c r="J579" i="8"/>
  <c r="J578" i="8"/>
  <c r="J577" i="8"/>
  <c r="J576" i="8"/>
  <c r="J575" i="8"/>
  <c r="J574" i="8"/>
  <c r="J217" i="8"/>
  <c r="J585" i="8"/>
  <c r="J584" i="8"/>
  <c r="J126" i="6"/>
  <c r="J792" i="8"/>
  <c r="J791" i="8"/>
  <c r="J747" i="8"/>
  <c r="J746" i="8"/>
  <c r="J745" i="8"/>
  <c r="J743" i="8"/>
  <c r="J742" i="8"/>
  <c r="J741" i="8"/>
  <c r="J740" i="8"/>
  <c r="J733" i="8"/>
  <c r="J732" i="8"/>
  <c r="J583" i="8"/>
  <c r="J582" i="8"/>
  <c r="J488" i="8"/>
  <c r="J487" i="8"/>
  <c r="J478" i="8"/>
  <c r="J477" i="8"/>
  <c r="J476" i="8"/>
  <c r="J475" i="8"/>
  <c r="J474" i="8"/>
  <c r="J470" i="8"/>
  <c r="J469" i="8"/>
  <c r="J467" i="8"/>
  <c r="J465" i="8"/>
  <c r="J464" i="8"/>
  <c r="J463" i="8"/>
  <c r="J462" i="8"/>
  <c r="J461" i="8"/>
  <c r="J460" i="8"/>
  <c r="J373" i="8"/>
  <c r="J372" i="8"/>
  <c r="J371" i="8"/>
  <c r="J262" i="8"/>
  <c r="J261" i="8"/>
  <c r="J260" i="8"/>
  <c r="J257" i="8"/>
  <c r="J256" i="8"/>
  <c r="J255" i="8"/>
  <c r="J254" i="8"/>
  <c r="J212" i="8"/>
  <c r="J211" i="8"/>
  <c r="J206" i="8"/>
  <c r="J205" i="8"/>
  <c r="J204" i="8"/>
  <c r="J118" i="8"/>
  <c r="J117" i="8"/>
  <c r="J116" i="8"/>
  <c r="J34" i="8"/>
  <c r="J33" i="8"/>
  <c r="J32" i="8"/>
  <c r="J530" i="6"/>
  <c r="J301" i="6"/>
  <c r="J300" i="6"/>
  <c r="J560" i="6"/>
  <c r="J81" i="6"/>
  <c r="J82" i="6"/>
  <c r="J83" i="6"/>
  <c r="J84" i="6"/>
  <c r="J90" i="6"/>
  <c r="J229" i="6"/>
  <c r="J228" i="6"/>
  <c r="J227" i="6"/>
  <c r="J226" i="6"/>
  <c r="J225" i="6"/>
  <c r="J475" i="6"/>
  <c r="J359" i="6"/>
  <c r="J87" i="6"/>
  <c r="J80" i="6"/>
  <c r="J56" i="6"/>
  <c r="J57" i="6"/>
  <c r="J827" i="8"/>
  <c r="J299" i="6"/>
  <c r="J298" i="6"/>
  <c r="J474" i="6"/>
  <c r="J461" i="6"/>
  <c r="J559" i="6"/>
  <c r="J463" i="6"/>
  <c r="J462" i="6"/>
  <c r="J175" i="8"/>
  <c r="J174" i="8"/>
  <c r="J402" i="6"/>
  <c r="J401" i="6"/>
  <c r="J400" i="6"/>
  <c r="J512" i="6"/>
  <c r="J478" i="6"/>
  <c r="J310" i="6"/>
  <c r="J309" i="6"/>
  <c r="J567" i="6"/>
  <c r="J566" i="6"/>
  <c r="J231" i="6"/>
  <c r="J230" i="6"/>
  <c r="J458" i="8"/>
  <c r="J457" i="8"/>
  <c r="J456" i="8"/>
  <c r="J455" i="8"/>
  <c r="J454" i="8"/>
  <c r="J399" i="6"/>
  <c r="J397" i="6"/>
  <c r="J553" i="8"/>
  <c r="J214" i="8"/>
  <c r="J402" i="8"/>
  <c r="J396" i="6"/>
  <c r="J395" i="6"/>
  <c r="J394" i="6"/>
  <c r="J716" i="8"/>
  <c r="J37" i="6"/>
  <c r="J283" i="6"/>
  <c r="J186" i="6"/>
  <c r="J185" i="6"/>
  <c r="J187" i="6"/>
  <c r="J188" i="6"/>
  <c r="J189" i="6"/>
  <c r="J358" i="6"/>
  <c r="J496" i="6"/>
  <c r="J252" i="6"/>
  <c r="J291" i="6"/>
  <c r="J138" i="6"/>
  <c r="J136" i="6"/>
  <c r="J135" i="6"/>
  <c r="J361" i="6"/>
  <c r="J565" i="6"/>
  <c r="J551" i="6"/>
  <c r="J127" i="6"/>
  <c r="J128" i="6"/>
  <c r="J550" i="6"/>
  <c r="J549" i="6"/>
  <c r="J364" i="6"/>
  <c r="J470" i="6"/>
  <c r="J401" i="8"/>
  <c r="J30" i="8"/>
  <c r="J29" i="8"/>
  <c r="J28" i="8"/>
  <c r="J27" i="8"/>
  <c r="J26" i="8"/>
  <c r="J25" i="8"/>
  <c r="J24" i="8"/>
  <c r="J23" i="8"/>
  <c r="J22" i="8"/>
  <c r="J21" i="8"/>
  <c r="J166" i="8"/>
  <c r="J357" i="6"/>
  <c r="J418" i="6"/>
  <c r="J417" i="6"/>
  <c r="J416" i="6"/>
  <c r="J58" i="6"/>
  <c r="J162" i="8"/>
  <c r="J338" i="6"/>
  <c r="J392" i="6"/>
  <c r="J393" i="6"/>
  <c r="J391" i="6"/>
  <c r="J563" i="6"/>
  <c r="J477" i="6"/>
  <c r="J194" i="6"/>
  <c r="J195" i="6"/>
  <c r="J196" i="6"/>
  <c r="J197" i="6"/>
  <c r="J202" i="6"/>
  <c r="J495" i="6"/>
  <c r="J519" i="6"/>
  <c r="J518" i="6"/>
  <c r="J143" i="6"/>
  <c r="J144" i="6"/>
  <c r="J334" i="6"/>
  <c r="J335" i="6"/>
  <c r="J332" i="6"/>
  <c r="J158" i="6"/>
  <c r="J156" i="6"/>
  <c r="J17" i="6"/>
  <c r="J360" i="6"/>
  <c r="J249" i="6"/>
  <c r="J248" i="6"/>
  <c r="J124" i="6"/>
  <c r="J123" i="6"/>
  <c r="J122" i="6"/>
  <c r="J121" i="6"/>
  <c r="J201" i="6"/>
  <c r="J284" i="6"/>
  <c r="J285" i="6"/>
  <c r="J286" i="6"/>
  <c r="J31" i="8"/>
  <c r="J337" i="6"/>
  <c r="J841" i="8"/>
  <c r="J834" i="8"/>
  <c r="J271" i="6"/>
  <c r="J281" i="6"/>
  <c r="J276" i="6"/>
  <c r="J507" i="6"/>
  <c r="J258" i="8"/>
  <c r="J468" i="8"/>
  <c r="J466" i="8"/>
  <c r="J42" i="6"/>
  <c r="J38" i="6"/>
  <c r="J39" i="6"/>
  <c r="J41" i="6"/>
  <c r="J40" i="6"/>
  <c r="J31" i="6"/>
  <c r="J33" i="6"/>
  <c r="J27" i="6"/>
  <c r="J28" i="6"/>
  <c r="J29" i="6"/>
  <c r="J30" i="6"/>
  <c r="J32" i="6"/>
  <c r="J282" i="6"/>
  <c r="J280" i="6"/>
  <c r="J279" i="6"/>
  <c r="J278" i="6"/>
  <c r="J277" i="6"/>
  <c r="J275" i="6"/>
  <c r="J274" i="6"/>
  <c r="J273" i="6"/>
  <c r="J272" i="6"/>
  <c r="J270" i="6"/>
  <c r="J826" i="8"/>
  <c r="J825" i="8"/>
  <c r="J822" i="8"/>
  <c r="J821" i="8"/>
  <c r="J739" i="8"/>
  <c r="J738" i="8"/>
  <c r="J737" i="8"/>
  <c r="J736" i="8"/>
  <c r="J735" i="8"/>
  <c r="J734" i="8"/>
  <c r="J265" i="8"/>
  <c r="J264" i="8"/>
  <c r="J263" i="8"/>
  <c r="J254" i="6"/>
  <c r="J451" i="6"/>
  <c r="J450" i="6"/>
  <c r="J498" i="6"/>
  <c r="J471" i="6"/>
  <c r="J499" i="6"/>
  <c r="J536" i="8"/>
  <c r="J586" i="8"/>
  <c r="J689" i="8"/>
  <c r="J688" i="8"/>
  <c r="J705" i="8"/>
  <c r="J704" i="8"/>
  <c r="J703" i="8"/>
  <c r="J768" i="8"/>
  <c r="J767" i="8"/>
  <c r="J766" i="8"/>
  <c r="J765" i="8"/>
  <c r="J755" i="8"/>
  <c r="J754" i="8"/>
  <c r="J753" i="8"/>
  <c r="J752" i="8"/>
  <c r="J214" i="6"/>
  <c r="J216" i="6"/>
  <c r="J212" i="6"/>
  <c r="J213" i="6"/>
  <c r="J215" i="6"/>
  <c r="J46" i="6"/>
  <c r="J48" i="6"/>
  <c r="J47" i="6"/>
  <c r="J78" i="6"/>
  <c r="J534" i="6"/>
  <c r="J459" i="8"/>
  <c r="J355" i="6"/>
  <c r="J384" i="6"/>
  <c r="J380" i="6"/>
  <c r="J141" i="6"/>
  <c r="J255" i="6"/>
  <c r="J362" i="6"/>
  <c r="J365" i="6"/>
  <c r="J116" i="6"/>
  <c r="J531" i="6"/>
  <c r="J529" i="6"/>
  <c r="J208" i="6"/>
  <c r="J209" i="6"/>
  <c r="J210" i="6"/>
  <c r="J211" i="6"/>
  <c r="J207" i="6"/>
  <c r="J174" i="6"/>
  <c r="J134" i="6"/>
  <c r="J132" i="6"/>
  <c r="J131" i="6"/>
  <c r="J130" i="6"/>
  <c r="J139" i="6"/>
  <c r="J137" i="6"/>
  <c r="J133" i="6"/>
  <c r="J532" i="6"/>
  <c r="J533" i="6"/>
  <c r="J486" i="8"/>
  <c r="J485" i="8"/>
  <c r="J484" i="8"/>
  <c r="J483" i="8"/>
  <c r="J482" i="8"/>
  <c r="J481" i="8"/>
  <c r="J480" i="8"/>
  <c r="J479" i="8"/>
  <c r="J798" i="8"/>
  <c r="J797" i="8"/>
  <c r="J331" i="8"/>
  <c r="J330" i="8"/>
  <c r="J329" i="8"/>
  <c r="J328" i="8"/>
  <c r="J327" i="8"/>
  <c r="J326" i="8"/>
  <c r="J325" i="8"/>
  <c r="J324" i="8"/>
  <c r="J521" i="6"/>
  <c r="J70" i="6"/>
  <c r="J528" i="6"/>
  <c r="J713" i="8"/>
  <c r="J712" i="8"/>
  <c r="J711" i="8"/>
  <c r="J710" i="8"/>
  <c r="J840" i="8"/>
  <c r="J839" i="8"/>
  <c r="J836" i="8"/>
  <c r="J835" i="8"/>
  <c r="J833" i="8"/>
  <c r="J832" i="8"/>
  <c r="J527" i="8"/>
  <c r="J526" i="8"/>
  <c r="J529" i="8"/>
  <c r="J528" i="8"/>
  <c r="J489" i="8"/>
  <c r="J393" i="8"/>
  <c r="J392" i="8"/>
  <c r="J527" i="6"/>
  <c r="J772" i="8"/>
  <c r="J354" i="6"/>
  <c r="J353" i="6"/>
  <c r="J455" i="6"/>
  <c r="J453" i="6"/>
  <c r="J452" i="6"/>
  <c r="J456" i="6"/>
  <c r="J454" i="6"/>
  <c r="J333" i="6"/>
  <c r="J336" i="6"/>
  <c r="J329" i="6"/>
  <c r="J331" i="6"/>
  <c r="J13" i="8"/>
  <c r="J14" i="8"/>
  <c r="J15" i="8"/>
  <c r="J16" i="8"/>
  <c r="J17" i="8"/>
  <c r="J18" i="8"/>
  <c r="J19" i="8"/>
  <c r="J20"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119" i="8"/>
  <c r="J120" i="8"/>
  <c r="J121" i="8"/>
  <c r="J123" i="8"/>
  <c r="J124" i="8"/>
  <c r="J125" i="8"/>
  <c r="J126" i="8"/>
  <c r="J127" i="8"/>
  <c r="J128" i="8"/>
  <c r="J129" i="8"/>
  <c r="J130" i="8"/>
  <c r="J131" i="8"/>
  <c r="J132" i="8"/>
  <c r="J133" i="8"/>
  <c r="J134" i="8"/>
  <c r="J122" i="8"/>
  <c r="J135" i="8"/>
  <c r="J136" i="8"/>
  <c r="J169" i="8"/>
  <c r="J171" i="8"/>
  <c r="J170" i="8"/>
  <c r="J172" i="8"/>
  <c r="J173" i="8"/>
  <c r="J215" i="8"/>
  <c r="J220" i="8"/>
  <c r="J221" i="8"/>
  <c r="J222" i="8"/>
  <c r="J223" i="8"/>
  <c r="J224" i="8"/>
  <c r="J225" i="8"/>
  <c r="J226" i="8"/>
  <c r="J227" i="8"/>
  <c r="J228" i="8"/>
  <c r="J229" i="8"/>
  <c r="J230" i="8"/>
  <c r="J231" i="8"/>
  <c r="J232" i="8"/>
  <c r="J233" i="8"/>
  <c r="J234" i="8"/>
  <c r="J235" i="8"/>
  <c r="J236" i="8"/>
  <c r="J237" i="8"/>
  <c r="J239" i="8"/>
  <c r="J241" i="8"/>
  <c r="J243" i="8"/>
  <c r="J245" i="8"/>
  <c r="J246" i="8"/>
  <c r="J247" i="8"/>
  <c r="J248" i="8"/>
  <c r="J249" i="8"/>
  <c r="J253" i="8"/>
  <c r="J250" i="8"/>
  <c r="J251" i="8"/>
  <c r="J252" i="8"/>
  <c r="J266" i="8"/>
  <c r="J267" i="8"/>
  <c r="J268" i="8"/>
  <c r="J269" i="8"/>
  <c r="J270" i="8"/>
  <c r="J274" i="8"/>
  <c r="J278" i="8"/>
  <c r="J282" i="8"/>
  <c r="J286" i="8"/>
  <c r="J290" i="8"/>
  <c r="J294" i="8"/>
  <c r="J298" i="8"/>
  <c r="J302" i="8"/>
  <c r="J306" i="8"/>
  <c r="J310" i="8"/>
  <c r="J311" i="8"/>
  <c r="J312" i="8"/>
  <c r="J313" i="8"/>
  <c r="J314" i="8"/>
  <c r="J315" i="8"/>
  <c r="J316" i="8"/>
  <c r="J318" i="8"/>
  <c r="J320" i="8"/>
  <c r="J322" i="8"/>
  <c r="J332" i="8"/>
  <c r="J333" i="8"/>
  <c r="J334" i="8"/>
  <c r="J335" i="8"/>
  <c r="J336" i="8"/>
  <c r="J337" i="8"/>
  <c r="J338" i="8"/>
  <c r="J339" i="8"/>
  <c r="J340" i="8"/>
  <c r="J341" i="8"/>
  <c r="J342" i="8"/>
  <c r="J343" i="8"/>
  <c r="J344" i="8"/>
  <c r="J345" i="8"/>
  <c r="J346" i="8"/>
  <c r="J347" i="8"/>
  <c r="J348" i="8"/>
  <c r="J349" i="8"/>
  <c r="J352" i="8"/>
  <c r="J350" i="8"/>
  <c r="J351" i="8"/>
  <c r="J353" i="8"/>
  <c r="J354" i="8"/>
  <c r="J355" i="8"/>
  <c r="J356" i="8"/>
  <c r="J357" i="8"/>
  <c r="J358" i="8"/>
  <c r="J360" i="8"/>
  <c r="J359" i="8"/>
  <c r="J361" i="8"/>
  <c r="J362" i="8"/>
  <c r="J363" i="8"/>
  <c r="J364" i="8"/>
  <c r="J365" i="8"/>
  <c r="J366" i="8"/>
  <c r="J367" i="8"/>
  <c r="J368" i="8"/>
  <c r="J369" i="8"/>
  <c r="J370" i="8"/>
  <c r="J374" i="8"/>
  <c r="J375" i="8"/>
  <c r="J378" i="8"/>
  <c r="J379" i="8"/>
  <c r="J380" i="8"/>
  <c r="J381" i="8"/>
  <c r="J382" i="8"/>
  <c r="J383" i="8"/>
  <c r="J384" i="8"/>
  <c r="J385" i="8"/>
  <c r="J386" i="8"/>
  <c r="J387" i="8"/>
  <c r="J388" i="8"/>
  <c r="J389" i="8"/>
  <c r="J390" i="8"/>
  <c r="J391" i="8"/>
  <c r="J394" i="8"/>
  <c r="J395" i="8"/>
  <c r="J396" i="8"/>
  <c r="J397" i="8"/>
  <c r="J398" i="8"/>
  <c r="J399" i="8"/>
  <c r="J400" i="8"/>
  <c r="J403" i="8"/>
  <c r="J404" i="8"/>
  <c r="J405" i="8"/>
  <c r="J406" i="8"/>
  <c r="J408" i="8"/>
  <c r="J407" i="8"/>
  <c r="J409" i="8"/>
  <c r="J410" i="8"/>
  <c r="J411" i="8"/>
  <c r="J412" i="8"/>
  <c r="J414" i="8"/>
  <c r="J413" i="8"/>
  <c r="J415" i="8"/>
  <c r="J416" i="8"/>
  <c r="J417" i="8"/>
  <c r="J418" i="8"/>
  <c r="J419" i="8"/>
  <c r="J420" i="8"/>
  <c r="J421" i="8"/>
  <c r="J422" i="8"/>
  <c r="J424" i="8"/>
  <c r="J423" i="8"/>
  <c r="J425" i="8"/>
  <c r="J427" i="8"/>
  <c r="J426" i="8"/>
  <c r="J428" i="8"/>
  <c r="J430" i="8"/>
  <c r="J429" i="8"/>
  <c r="J431" i="8"/>
  <c r="J432" i="8"/>
  <c r="J433" i="8"/>
  <c r="J434" i="8"/>
  <c r="J435" i="8"/>
  <c r="J436" i="8"/>
  <c r="J437" i="8"/>
  <c r="J438" i="8"/>
  <c r="J439" i="8"/>
  <c r="J441" i="8"/>
  <c r="J440" i="8"/>
  <c r="J442" i="8"/>
  <c r="J443" i="8"/>
  <c r="J444" i="8"/>
  <c r="J445" i="8"/>
  <c r="J446" i="8"/>
  <c r="J447" i="8"/>
  <c r="J448" i="8"/>
  <c r="J449" i="8"/>
  <c r="J450" i="8"/>
  <c r="J451" i="8"/>
  <c r="J452" i="8"/>
  <c r="J453" i="8"/>
  <c r="J471" i="8"/>
  <c r="J472" i="8"/>
  <c r="J473"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37" i="8"/>
  <c r="J538" i="8"/>
  <c r="J539" i="8"/>
  <c r="J540" i="8"/>
  <c r="J541" i="8"/>
  <c r="J542" i="8"/>
  <c r="J543" i="8"/>
  <c r="J544" i="8"/>
  <c r="J545" i="8"/>
  <c r="J546" i="8"/>
  <c r="J547" i="8"/>
  <c r="J548" i="8"/>
  <c r="J549" i="8"/>
  <c r="J550" i="8"/>
  <c r="J551" i="8"/>
  <c r="J552" i="8"/>
  <c r="J554" i="8"/>
  <c r="J555" i="8"/>
  <c r="J556" i="8"/>
  <c r="J557" i="8"/>
  <c r="J558" i="8"/>
  <c r="J559" i="8"/>
  <c r="J560" i="8"/>
  <c r="J561" i="8"/>
  <c r="J562" i="8"/>
  <c r="J563" i="8"/>
  <c r="J564" i="8"/>
  <c r="J565" i="8"/>
  <c r="J566" i="8"/>
  <c r="J567" i="8"/>
  <c r="J570" i="8"/>
  <c r="J571" i="8"/>
  <c r="J568" i="8"/>
  <c r="J569" i="8"/>
  <c r="J572" i="8"/>
  <c r="J573"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9" i="8"/>
  <c r="J648" i="8"/>
  <c r="J650" i="8"/>
  <c r="J652" i="8"/>
  <c r="J651" i="8"/>
  <c r="J654" i="8"/>
  <c r="J653" i="8"/>
  <c r="J655" i="8"/>
  <c r="J656" i="8"/>
  <c r="J657" i="8"/>
  <c r="J658" i="8"/>
  <c r="J659" i="8"/>
  <c r="J660" i="8"/>
  <c r="J661" i="8"/>
  <c r="J663" i="8"/>
  <c r="J662" i="8"/>
  <c r="J664" i="8"/>
  <c r="J665" i="8"/>
  <c r="J666" i="8"/>
  <c r="J667" i="8"/>
  <c r="J668" i="8"/>
  <c r="J669" i="8"/>
  <c r="J670" i="8"/>
  <c r="J671" i="8"/>
  <c r="J672" i="8"/>
  <c r="J673" i="8"/>
  <c r="J674" i="8"/>
  <c r="J675" i="8"/>
  <c r="J676" i="8"/>
  <c r="J677" i="8"/>
  <c r="J684" i="8"/>
  <c r="J685" i="8"/>
  <c r="J687" i="8"/>
  <c r="J686" i="8"/>
  <c r="J690" i="8"/>
  <c r="J691" i="8"/>
  <c r="J692" i="8"/>
  <c r="J693" i="8"/>
  <c r="J696" i="8"/>
  <c r="J698" i="8"/>
  <c r="J699" i="8"/>
  <c r="J700" i="8"/>
  <c r="J701" i="8"/>
  <c r="J702" i="8"/>
  <c r="J706" i="8"/>
  <c r="J707" i="8"/>
  <c r="J708" i="8"/>
  <c r="J709" i="8"/>
  <c r="J717" i="8"/>
  <c r="J718" i="8"/>
  <c r="J719" i="8"/>
  <c r="J720" i="8"/>
  <c r="J721" i="8"/>
  <c r="J722" i="8"/>
  <c r="J723" i="8"/>
  <c r="J724" i="8"/>
  <c r="J725" i="8"/>
  <c r="J726" i="8"/>
  <c r="J727" i="8"/>
  <c r="J728" i="8"/>
  <c r="J729" i="8"/>
  <c r="J730" i="8"/>
  <c r="J731" i="8"/>
  <c r="J756" i="8"/>
  <c r="J757" i="8"/>
  <c r="J759" i="8"/>
  <c r="J758" i="8"/>
  <c r="J760" i="8"/>
  <c r="J761" i="8"/>
  <c r="J762" i="8"/>
  <c r="J763" i="8"/>
  <c r="J764" i="8"/>
  <c r="J769" i="8"/>
  <c r="J770" i="8"/>
  <c r="J771" i="8"/>
  <c r="J773" i="8"/>
  <c r="J775" i="8"/>
  <c r="J776" i="8"/>
  <c r="J777" i="8"/>
  <c r="J778" i="8"/>
  <c r="J779" i="8"/>
  <c r="J780" i="8"/>
  <c r="J781" i="8"/>
  <c r="J782" i="8"/>
  <c r="J783" i="8"/>
  <c r="J784" i="8"/>
  <c r="J785" i="8"/>
  <c r="J786" i="8"/>
  <c r="J788" i="8"/>
  <c r="J789" i="8"/>
  <c r="J790" i="8"/>
  <c r="J802" i="8"/>
  <c r="J803" i="8"/>
  <c r="J804" i="8"/>
  <c r="J806" i="8"/>
  <c r="J807" i="8"/>
  <c r="J808" i="8"/>
  <c r="J809" i="8"/>
  <c r="J810" i="8"/>
  <c r="J811" i="8"/>
  <c r="J812" i="8"/>
  <c r="J813" i="8"/>
  <c r="J814" i="8"/>
  <c r="J815" i="8"/>
  <c r="J816" i="8"/>
  <c r="J817" i="8"/>
  <c r="J818" i="8"/>
  <c r="J819" i="8"/>
  <c r="J829" i="8"/>
  <c r="J830" i="8"/>
  <c r="J831" i="8"/>
  <c r="J837" i="8"/>
  <c r="J838" i="8"/>
  <c r="J842" i="8"/>
  <c r="J844" i="8"/>
  <c r="J564" i="6"/>
  <c r="J558" i="6"/>
  <c r="J557" i="6"/>
  <c r="J556" i="6"/>
  <c r="J555" i="6"/>
  <c r="J554" i="6"/>
  <c r="J552" i="6"/>
  <c r="J553" i="6"/>
  <c r="J543" i="6"/>
  <c r="J540" i="6"/>
  <c r="J541" i="6"/>
  <c r="J542" i="6"/>
  <c r="J535" i="6"/>
  <c r="J525" i="6"/>
  <c r="J524" i="6"/>
  <c r="J523" i="6"/>
  <c r="J522" i="6"/>
  <c r="J520" i="6"/>
  <c r="J513" i="6"/>
  <c r="J514" i="6"/>
  <c r="J515" i="6"/>
  <c r="J505" i="6"/>
  <c r="J486" i="6"/>
  <c r="J482" i="6"/>
  <c r="J481" i="6"/>
  <c r="J480" i="6"/>
  <c r="J479" i="6"/>
  <c r="J468" i="6"/>
  <c r="J467" i="6"/>
  <c r="J460" i="6"/>
  <c r="J459" i="6"/>
  <c r="J458" i="6"/>
  <c r="J457" i="6"/>
  <c r="J449" i="6"/>
  <c r="J448" i="6"/>
  <c r="J447" i="6"/>
  <c r="J446" i="6"/>
  <c r="J437" i="6"/>
  <c r="J438" i="6"/>
  <c r="J439" i="6"/>
  <c r="J440" i="6"/>
  <c r="J441" i="6"/>
  <c r="J442" i="6"/>
  <c r="J443" i="6"/>
  <c r="J444" i="6"/>
  <c r="J445" i="6"/>
  <c r="J434" i="6"/>
  <c r="J429" i="6"/>
  <c r="J430" i="6"/>
  <c r="J431" i="6"/>
  <c r="J432" i="6"/>
  <c r="J433" i="6"/>
  <c r="J419" i="6"/>
  <c r="J366" i="6"/>
  <c r="J356" i="6"/>
  <c r="J352" i="6"/>
  <c r="J351" i="6"/>
  <c r="J350" i="6"/>
  <c r="J349" i="6"/>
  <c r="J346" i="6"/>
  <c r="J348" i="6"/>
  <c r="J347" i="6"/>
  <c r="J345" i="6"/>
  <c r="J344" i="6"/>
  <c r="J343" i="6"/>
  <c r="J342" i="6"/>
  <c r="J341" i="6"/>
  <c r="J340" i="6"/>
  <c r="J339" i="6"/>
  <c r="J324" i="6"/>
  <c r="J325" i="6"/>
  <c r="J326" i="6"/>
  <c r="J327" i="6"/>
  <c r="J323" i="6"/>
  <c r="J322" i="6"/>
  <c r="J321" i="6"/>
  <c r="J320" i="6"/>
  <c r="J319" i="6"/>
  <c r="J318" i="6"/>
  <c r="J317" i="6"/>
  <c r="J316" i="6"/>
  <c r="J315" i="6"/>
  <c r="J311" i="6"/>
  <c r="J312" i="6"/>
  <c r="J314" i="6"/>
  <c r="J308" i="6"/>
  <c r="J306" i="6"/>
  <c r="J307" i="6"/>
  <c r="J295" i="6"/>
  <c r="J294" i="6"/>
  <c r="J293" i="6"/>
  <c r="J290" i="6"/>
  <c r="J288" i="6"/>
  <c r="J262" i="6"/>
  <c r="J263" i="6"/>
  <c r="J264" i="6"/>
  <c r="J265" i="6"/>
  <c r="J266" i="6"/>
  <c r="J267" i="6"/>
  <c r="J268" i="6"/>
  <c r="J269" i="6"/>
  <c r="J261" i="6"/>
  <c r="J260" i="6"/>
  <c r="J259" i="6"/>
  <c r="J258" i="6"/>
  <c r="J256" i="6"/>
  <c r="J257" i="6"/>
  <c r="J253" i="6"/>
  <c r="J251" i="6"/>
  <c r="J250" i="6"/>
  <c r="J246" i="6"/>
  <c r="J247" i="6"/>
  <c r="J245" i="6"/>
  <c r="J243" i="6"/>
  <c r="J234" i="6"/>
  <c r="J233" i="6"/>
  <c r="J203" i="6"/>
  <c r="J204" i="6"/>
  <c r="J205" i="6"/>
  <c r="J206" i="6"/>
  <c r="J200" i="6"/>
  <c r="J199" i="6"/>
  <c r="J198" i="6"/>
  <c r="J192" i="6"/>
  <c r="J193" i="6"/>
  <c r="J177" i="6"/>
  <c r="J178" i="6"/>
  <c r="J179" i="6"/>
  <c r="J190" i="6"/>
  <c r="J184" i="6"/>
  <c r="J183" i="6"/>
  <c r="J182" i="6"/>
  <c r="J181" i="6"/>
  <c r="J180" i="6"/>
  <c r="J176" i="6"/>
  <c r="J175" i="6"/>
  <c r="J166" i="6"/>
  <c r="J167" i="6"/>
  <c r="J168" i="6"/>
  <c r="J169" i="6"/>
  <c r="J170" i="6"/>
  <c r="J171" i="6"/>
  <c r="J172" i="6"/>
  <c r="J173" i="6"/>
  <c r="J165" i="6"/>
  <c r="J162" i="6"/>
  <c r="J163" i="6"/>
  <c r="J157" i="6"/>
  <c r="J155" i="6"/>
  <c r="J159" i="6"/>
  <c r="J160" i="6"/>
  <c r="J152" i="6"/>
  <c r="J151" i="6"/>
  <c r="J150" i="6"/>
  <c r="J153" i="6"/>
  <c r="J154" i="6"/>
  <c r="J149" i="6"/>
  <c r="J145" i="6"/>
  <c r="J146" i="6"/>
  <c r="J147" i="6"/>
  <c r="J129" i="6"/>
  <c r="J115" i="6"/>
  <c r="J114" i="6"/>
  <c r="J113" i="6"/>
  <c r="J110" i="6"/>
  <c r="J105" i="6"/>
  <c r="J106" i="6"/>
  <c r="J107" i="6"/>
  <c r="J108" i="6"/>
  <c r="J109" i="6"/>
  <c r="J100" i="6"/>
  <c r="J99" i="6"/>
  <c r="J98" i="6"/>
  <c r="J97" i="6"/>
  <c r="J96" i="6"/>
  <c r="J95" i="6"/>
  <c r="J94" i="6"/>
  <c r="J93" i="6"/>
  <c r="J73" i="6"/>
  <c r="J74" i="6"/>
  <c r="J75" i="6"/>
  <c r="J76" i="6"/>
  <c r="J77" i="6"/>
  <c r="J71" i="6"/>
  <c r="J61" i="6"/>
  <c r="J60" i="6"/>
  <c r="J62" i="6"/>
  <c r="J64" i="6"/>
  <c r="J63" i="6"/>
  <c r="J65" i="6"/>
  <c r="J67" i="6"/>
  <c r="J53" i="6"/>
  <c r="J54" i="6"/>
  <c r="J55" i="6"/>
  <c r="J66" i="6"/>
  <c r="J24" i="6"/>
  <c r="J23" i="6"/>
  <c r="J22" i="6"/>
  <c r="J21" i="6"/>
  <c r="J20" i="6"/>
  <c r="J19" i="6"/>
  <c r="J18" i="6"/>
  <c r="J25" i="6"/>
  <c r="J26" i="6"/>
  <c r="J34" i="6"/>
  <c r="J35" i="6"/>
  <c r="J36" i="6"/>
  <c r="J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Matthieu OUVRAY</author>
    <author>DIH31485</author>
  </authors>
  <commentList>
    <comment ref="I16" authorId="0" shapeId="0" xr:uid="{00000000-0006-0000-0100-000001000000}">
      <text>
        <r>
          <rPr>
            <b/>
            <u/>
            <sz val="8"/>
            <color indexed="81"/>
            <rFont val="Tahoma"/>
            <family val="2"/>
          </rPr>
          <t>Historique du tarif</t>
        </r>
        <r>
          <rPr>
            <b/>
            <sz val="8"/>
            <color indexed="81"/>
            <rFont val="Tahoma"/>
            <family val="2"/>
          </rPr>
          <t xml:space="preserve"> :
</t>
        </r>
        <r>
          <rPr>
            <sz val="8"/>
            <color indexed="81"/>
            <rFont val="Tahoma"/>
            <family val="2"/>
          </rPr>
          <t>Du 11/10/2023 au 31/12/2023 : 42,078 € HT (42,962 € TTC)</t>
        </r>
      </text>
    </comment>
    <comment ref="I17" authorId="0" shapeId="0" xr:uid="{00000000-0006-0000-0100-000002000000}">
      <text>
        <r>
          <rPr>
            <b/>
            <u/>
            <sz val="8"/>
            <color indexed="81"/>
            <rFont val="Tahoma"/>
            <family val="2"/>
          </rPr>
          <t>Historique du tarif</t>
        </r>
        <r>
          <rPr>
            <b/>
            <sz val="8"/>
            <color indexed="81"/>
            <rFont val="Tahoma"/>
            <family val="2"/>
          </rPr>
          <t xml:space="preserve"> :
</t>
        </r>
        <r>
          <rPr>
            <sz val="8"/>
            <color indexed="81"/>
            <rFont val="Tahoma"/>
            <family val="2"/>
          </rPr>
          <t>Du 10/10/2018 au 16/04/2020 : 42,078 € HT (42,962 € TTC)
Du 17/04/2020 au 31/12/2021 : 70,13 € HT (71,603 € TTC)
Du 01/01/2022 au 31/12/2023 : 42,078 € HT (42,962 € TTC)</t>
        </r>
      </text>
    </comment>
    <comment ref="I18" authorId="0" shapeId="0" xr:uid="{00000000-0006-0000-0100-000003000000}">
      <text>
        <r>
          <rPr>
            <b/>
            <u/>
            <sz val="8"/>
            <color indexed="81"/>
            <rFont val="Tahoma"/>
            <family val="2"/>
          </rPr>
          <t>Historique du tarif</t>
        </r>
        <r>
          <rPr>
            <b/>
            <sz val="8"/>
            <color indexed="81"/>
            <rFont val="Tahoma"/>
            <family val="2"/>
          </rPr>
          <t xml:space="preserve"> :
</t>
        </r>
        <r>
          <rPr>
            <sz val="8"/>
            <color indexed="81"/>
            <rFont val="Tahoma"/>
            <family val="2"/>
          </rPr>
          <t>Du 11/05/2005 au 14/02/2007 : 440,00 € HT (449,24 € TTC)
Du 15/02/2007 au 30/12/2018 : 505,00 € HT (515,605 € TTC)</t>
        </r>
      </text>
    </comment>
    <comment ref="I19" authorId="0" shapeId="0" xr:uid="{00000000-0006-0000-0100-000004000000}">
      <text>
        <r>
          <rPr>
            <b/>
            <u/>
            <sz val="8"/>
            <color indexed="81"/>
            <rFont val="Tahoma"/>
            <family val="2"/>
          </rPr>
          <t>Historique du tarif</t>
        </r>
        <r>
          <rPr>
            <b/>
            <sz val="8"/>
            <color indexed="81"/>
            <rFont val="Tahoma"/>
            <family val="2"/>
          </rPr>
          <t xml:space="preserve"> :
</t>
        </r>
        <r>
          <rPr>
            <sz val="8"/>
            <color indexed="81"/>
            <rFont val="Tahoma"/>
            <family val="2"/>
          </rPr>
          <t>Du 11/05/2005 au 14/02/2007 : 220,00 € HT (224,62 € TTC)
Du 15/02/2007 au 30/12/2018 : 252,00 € HT (257,292 € TTC)</t>
        </r>
      </text>
    </comment>
    <comment ref="I20" authorId="0" shapeId="0" xr:uid="{00000000-0006-0000-0100-000005000000}">
      <text>
        <r>
          <rPr>
            <b/>
            <u/>
            <sz val="8"/>
            <color indexed="81"/>
            <rFont val="Tahoma"/>
            <family val="2"/>
          </rPr>
          <t>Historique du tarif</t>
        </r>
        <r>
          <rPr>
            <b/>
            <sz val="8"/>
            <color indexed="81"/>
            <rFont val="Tahoma"/>
            <family val="2"/>
          </rPr>
          <t xml:space="preserve"> :
</t>
        </r>
        <r>
          <rPr>
            <sz val="8"/>
            <color indexed="81"/>
            <rFont val="Tahoma"/>
            <family val="2"/>
          </rPr>
          <t>Du 05/09/2014 au 30/09/2019 : 3150,00 € HT (3216,15 € TTC)
Du 01/10/2019 au 31/03/2021 : 2929,50 € HT (2991,02 € TTC)</t>
        </r>
      </text>
    </comment>
    <comment ref="I21" authorId="0" shapeId="0" xr:uid="{00000000-0006-0000-0100-000006000000}">
      <text>
        <r>
          <rPr>
            <b/>
            <u/>
            <sz val="8"/>
            <color indexed="81"/>
            <rFont val="Tahoma"/>
            <family val="2"/>
          </rPr>
          <t>Historique du tarif</t>
        </r>
        <r>
          <rPr>
            <b/>
            <sz val="8"/>
            <color indexed="81"/>
            <rFont val="Tahoma"/>
            <family val="2"/>
          </rPr>
          <t xml:space="preserve"> :
</t>
        </r>
        <r>
          <rPr>
            <sz val="8"/>
            <color indexed="81"/>
            <rFont val="Tahoma"/>
            <family val="2"/>
          </rPr>
          <t>Du 23/09/2015 au 30/06/2017 : 720,00 € HT (735,12 € TTC)
Du 01/07/2017 au 09/07/2023 : 648,00 € HT (661,608 € TTC)</t>
        </r>
      </text>
    </comment>
    <comment ref="I22" authorId="0" shapeId="0" xr:uid="{00000000-0006-0000-0100-000007000000}">
      <text>
        <r>
          <rPr>
            <b/>
            <u/>
            <sz val="8"/>
            <color indexed="81"/>
            <rFont val="Tahoma"/>
            <family val="2"/>
          </rPr>
          <t>Historique du tarif</t>
        </r>
        <r>
          <rPr>
            <b/>
            <sz val="8"/>
            <color indexed="81"/>
            <rFont val="Tahoma"/>
            <family val="2"/>
          </rPr>
          <t xml:space="preserve"> :
</t>
        </r>
        <r>
          <rPr>
            <sz val="8"/>
            <color indexed="81"/>
            <rFont val="Tahoma"/>
            <family val="2"/>
          </rPr>
          <t>Du 23/09/2015 au 30/06/2017 : 1080,00 € HT (1102,68 € TTC)
Du 01/07/2017 au 09/07/2023 : 972,00 € HT (992,412 € TTC)</t>
        </r>
      </text>
    </comment>
    <comment ref="I23" authorId="0" shapeId="0" xr:uid="{00000000-0006-0000-0100-000008000000}">
      <text>
        <r>
          <rPr>
            <b/>
            <u/>
            <sz val="8"/>
            <color indexed="81"/>
            <rFont val="Tahoma"/>
            <family val="2"/>
          </rPr>
          <t>Historique du tarif</t>
        </r>
        <r>
          <rPr>
            <b/>
            <sz val="8"/>
            <color indexed="81"/>
            <rFont val="Tahoma"/>
            <family val="2"/>
          </rPr>
          <t xml:space="preserve"> :
</t>
        </r>
        <r>
          <rPr>
            <sz val="8"/>
            <color indexed="81"/>
            <rFont val="Tahoma"/>
            <family val="2"/>
          </rPr>
          <t>Du 23/09/2015 au 30/06/2017 : 1440,00 € HT (1470,24 € TTC)
Du 01/07/2017 au 09/07/2023 : 1296,00 € HT (1323,216 € TTC)</t>
        </r>
      </text>
    </comment>
    <comment ref="I24" authorId="0" shapeId="0" xr:uid="{00000000-0006-0000-0100-000009000000}">
      <text>
        <r>
          <rPr>
            <b/>
            <u/>
            <sz val="8"/>
            <color indexed="81"/>
            <rFont val="Tahoma"/>
            <family val="2"/>
          </rPr>
          <t>Historique du tarif</t>
        </r>
        <r>
          <rPr>
            <b/>
            <sz val="8"/>
            <color indexed="81"/>
            <rFont val="Tahoma"/>
            <family val="2"/>
          </rPr>
          <t xml:space="preserve"> :
</t>
        </r>
        <r>
          <rPr>
            <sz val="8"/>
            <color indexed="81"/>
            <rFont val="Tahoma"/>
            <family val="2"/>
          </rPr>
          <t>Du 23/09/2015 au 30/06/2017 : 180,00 € HT (183,78 € TTC)
Du 01/07/2017 au 09/07/2023 : 162,00 € HT (165,402 € TTC)</t>
        </r>
      </text>
    </comment>
    <comment ref="I25" authorId="0" shapeId="0" xr:uid="{00000000-0006-0000-0100-00000A000000}">
      <text>
        <r>
          <rPr>
            <b/>
            <sz val="8"/>
            <color indexed="81"/>
            <rFont val="Tahoma"/>
            <family val="2"/>
          </rPr>
          <t xml:space="preserve">Historique du tarif :
</t>
        </r>
        <r>
          <rPr>
            <sz val="8"/>
            <color indexed="81"/>
            <rFont val="Tahoma"/>
            <family val="2"/>
          </rPr>
          <t>Du 23/09/2015 au 30/06/2017 : 2160,00 € HT (2205,36 € TTC)
Du 01/07/2017 au 09/07/2023 : 1944,00 € HT (1984,824 € TTC)</t>
        </r>
      </text>
    </comment>
    <comment ref="I26" authorId="0" shapeId="0" xr:uid="{00000000-0006-0000-0100-00000B000000}">
      <text>
        <r>
          <rPr>
            <b/>
            <u/>
            <sz val="8"/>
            <color indexed="81"/>
            <rFont val="Tahoma"/>
            <family val="2"/>
          </rPr>
          <t>Historique du tarif</t>
        </r>
        <r>
          <rPr>
            <b/>
            <sz val="8"/>
            <color indexed="81"/>
            <rFont val="Tahoma"/>
            <family val="2"/>
          </rPr>
          <t xml:space="preserve"> :
</t>
        </r>
        <r>
          <rPr>
            <sz val="8"/>
            <color indexed="81"/>
            <rFont val="Tahoma"/>
            <family val="2"/>
          </rPr>
          <t>Du 23/09/2015 au 30/06/2017 : 360,00 € HT (367,56 € TTC)
Du 01/07/2017 au 09/07/2023 : 324,00 € HT (330,804 € TTC)</t>
        </r>
      </text>
    </comment>
    <comment ref="I34" authorId="0" shapeId="0" xr:uid="{00000000-0006-0000-0100-00000C000000}">
      <text>
        <r>
          <rPr>
            <b/>
            <u/>
            <sz val="8"/>
            <color indexed="81"/>
            <rFont val="Tahoma"/>
            <family val="2"/>
          </rPr>
          <t>Historique du tarif</t>
        </r>
        <r>
          <rPr>
            <b/>
            <sz val="8"/>
            <color indexed="81"/>
            <rFont val="Tahoma"/>
            <family val="2"/>
          </rPr>
          <t xml:space="preserve"> :
</t>
        </r>
        <r>
          <rPr>
            <sz val="8"/>
            <color indexed="81"/>
            <rFont val="Tahoma"/>
            <family val="2"/>
          </rPr>
          <t>Du 11/05/2005 au 31/12/2016 : 700,00 € HT (714,70 € TTC)
Du 01/01/2017 au 31/12/2020 : 630,00 € HT (643,23 € TTC)
Du 01/01/2021 au 31/01/2023 : 567,00 € HT (578,907 € TTC)</t>
        </r>
      </text>
    </comment>
    <comment ref="I35" authorId="0" shapeId="0" xr:uid="{00000000-0006-0000-0100-00000D000000}">
      <text>
        <r>
          <rPr>
            <b/>
            <u/>
            <sz val="8"/>
            <color indexed="81"/>
            <rFont val="Tahoma"/>
            <family val="2"/>
          </rPr>
          <t>Historique du tarif</t>
        </r>
        <r>
          <rPr>
            <b/>
            <sz val="8"/>
            <color indexed="81"/>
            <rFont val="Tahoma"/>
            <family val="2"/>
          </rPr>
          <t xml:space="preserve"> :
</t>
        </r>
        <r>
          <rPr>
            <sz val="8"/>
            <color indexed="81"/>
            <rFont val="Tahoma"/>
            <family val="2"/>
          </rPr>
          <t>Du 06/06/2008 au 31/12/2011 : 268,00 € HT (273,628 € TTC)
Du 01/01/2012 au 31/08/2013 : 239,646 € HT (244,679 € TTC)
Du 01/09/2013 au 30/06/2014 : 225,267 € HT (229,998 € TTC)
Du 01/07/2014 au 31/01/2018 : 215,681 € HT (220,21 € TTC)
Du 01/02/2018 au 31/12/2018 : 172,55 € HT (176,174 € TTC)
Du 01/01/2019 au 31/12/2019 : 148,393 € HT (151,509 € TTC)</t>
        </r>
      </text>
    </comment>
    <comment ref="I36" authorId="0" shapeId="0" xr:uid="{00000000-0006-0000-0100-00000E000000}">
      <text>
        <r>
          <rPr>
            <b/>
            <u/>
            <sz val="8"/>
            <color indexed="81"/>
            <rFont val="Tahoma"/>
            <family val="2"/>
          </rPr>
          <t>Historique du tarif</t>
        </r>
        <r>
          <rPr>
            <b/>
            <sz val="8"/>
            <color indexed="81"/>
            <rFont val="Tahoma"/>
            <family val="2"/>
          </rPr>
          <t xml:space="preserve"> :
</t>
        </r>
        <r>
          <rPr>
            <sz val="8"/>
            <color indexed="81"/>
            <rFont val="Tahoma"/>
            <family val="2"/>
          </rPr>
          <t>Du 11/05/2005 au 31/12/2011 : 1200,00 € HT (1225,20 € TTC)
Du 01/01/2012 au 31/08/2013 : 1140,00 € HT (1163,94 € TTC)
Du 01/09/2013 au 30/06/2014 : 1071,60 € HT (1094,104 € TTC)
Du 01/07/2014 au 31/01/2018 : 1026,00 € HT (1047,546 € TTC)
Du 01/02/2018 au 31/12/2018 : 820,80 € HT (838,037 € TTC)
Du 01/01/2019 au 31/12/2019 : 705,888 € HT (720,712 € TTC)</t>
        </r>
      </text>
    </comment>
    <comment ref="I37" authorId="0" shapeId="0" xr:uid="{00000000-0006-0000-0100-00000F000000}">
      <text>
        <r>
          <rPr>
            <b/>
            <u/>
            <sz val="8"/>
            <color indexed="81"/>
            <rFont val="Tahoma"/>
            <family val="2"/>
          </rPr>
          <t>Historique du tarif</t>
        </r>
        <r>
          <rPr>
            <b/>
            <sz val="8"/>
            <color indexed="81"/>
            <rFont val="Tahoma"/>
            <family val="2"/>
          </rPr>
          <t xml:space="preserve"> :
</t>
        </r>
        <r>
          <rPr>
            <sz val="8"/>
            <color indexed="81"/>
            <rFont val="Tahoma"/>
            <family val="2"/>
          </rPr>
          <t>Du 15/01/2020 au 31/12/2020 :54000,00 € HT (55134,00 € TTC)</t>
        </r>
      </text>
    </comment>
    <comment ref="I38" authorId="0" shapeId="0" xr:uid="{00000000-0006-0000-0100-000010000000}">
      <text>
        <r>
          <rPr>
            <b/>
            <u/>
            <sz val="8"/>
            <color indexed="81"/>
            <rFont val="Tahoma"/>
            <family val="2"/>
          </rPr>
          <t>Historique du tarif</t>
        </r>
        <r>
          <rPr>
            <b/>
            <sz val="8"/>
            <color indexed="81"/>
            <rFont val="Tahoma"/>
            <family val="2"/>
          </rPr>
          <t xml:space="preserve"> :
</t>
        </r>
        <r>
          <rPr>
            <sz val="8"/>
            <color indexed="81"/>
            <rFont val="Tahoma"/>
            <family val="2"/>
          </rPr>
          <t>Du 17/02/2018 au 30/06/2021 : 960,00 € HT (980,16 € TTC)</t>
        </r>
      </text>
    </comment>
    <comment ref="I39" authorId="0" shapeId="0" xr:uid="{00000000-0006-0000-0100-000011000000}">
      <text>
        <r>
          <rPr>
            <b/>
            <u/>
            <sz val="8"/>
            <color indexed="81"/>
            <rFont val="Tahoma"/>
            <family val="2"/>
          </rPr>
          <t>Historique du tarif</t>
        </r>
        <r>
          <rPr>
            <b/>
            <sz val="8"/>
            <color indexed="81"/>
            <rFont val="Tahoma"/>
            <family val="2"/>
          </rPr>
          <t xml:space="preserve"> :
</t>
        </r>
        <r>
          <rPr>
            <sz val="8"/>
            <color indexed="81"/>
            <rFont val="Tahoma"/>
            <family val="2"/>
          </rPr>
          <t>Du 17/02/2018 au 30/06/2021 : 1920,00 € HT (1960,32 € TTC)</t>
        </r>
      </text>
    </comment>
    <comment ref="I40" authorId="0" shapeId="0" xr:uid="{00000000-0006-0000-0100-000012000000}">
      <text>
        <r>
          <rPr>
            <b/>
            <u/>
            <sz val="8"/>
            <color indexed="81"/>
            <rFont val="Tahoma"/>
            <family val="2"/>
          </rPr>
          <t>Historique du tarif</t>
        </r>
        <r>
          <rPr>
            <b/>
            <sz val="8"/>
            <color indexed="81"/>
            <rFont val="Tahoma"/>
            <family val="2"/>
          </rPr>
          <t xml:space="preserve"> :
</t>
        </r>
        <r>
          <rPr>
            <sz val="8"/>
            <color indexed="81"/>
            <rFont val="Tahoma"/>
            <family val="2"/>
          </rPr>
          <t>Du 17/02/2018 au 30/06/2021 : 240,00 € HT (245,04 € TTC)</t>
        </r>
      </text>
    </comment>
    <comment ref="I41" authorId="0" shapeId="0" xr:uid="{00000000-0006-0000-0100-000013000000}">
      <text>
        <r>
          <rPr>
            <b/>
            <u/>
            <sz val="8"/>
            <color indexed="81"/>
            <rFont val="Tahoma"/>
            <family val="2"/>
          </rPr>
          <t>Historique du tarif</t>
        </r>
        <r>
          <rPr>
            <b/>
            <sz val="8"/>
            <color indexed="81"/>
            <rFont val="Tahoma"/>
            <family val="2"/>
          </rPr>
          <t xml:space="preserve"> :
</t>
        </r>
        <r>
          <rPr>
            <sz val="8"/>
            <color indexed="81"/>
            <rFont val="Tahoma"/>
            <family val="2"/>
          </rPr>
          <t>Du 17/02/2018 au 30/06/2021 : 2880,00 € HT (2940,48 € TTC)</t>
        </r>
      </text>
    </comment>
    <comment ref="I42" authorId="0" shapeId="0" xr:uid="{00000000-0006-0000-0100-000014000000}">
      <text>
        <r>
          <rPr>
            <b/>
            <u/>
            <sz val="8"/>
            <color indexed="81"/>
            <rFont val="Tahoma"/>
            <family val="2"/>
          </rPr>
          <t>Historique du tarif</t>
        </r>
        <r>
          <rPr>
            <b/>
            <sz val="8"/>
            <color indexed="81"/>
            <rFont val="Tahoma"/>
            <family val="2"/>
          </rPr>
          <t xml:space="preserve"> :
</t>
        </r>
        <r>
          <rPr>
            <sz val="8"/>
            <color indexed="81"/>
            <rFont val="Tahoma"/>
            <family val="2"/>
          </rPr>
          <t>Du 17/02/2018 au 30/06/2021 : 480,00 € HT (490,08 € TTC)</t>
        </r>
      </text>
    </comment>
    <comment ref="I45" authorId="0" shapeId="0" xr:uid="{00000000-0006-0000-0100-000015000000}">
      <text>
        <r>
          <rPr>
            <b/>
            <u/>
            <sz val="8"/>
            <color indexed="81"/>
            <rFont val="Tahoma"/>
            <family val="2"/>
          </rPr>
          <t>Historique du tarif</t>
        </r>
        <r>
          <rPr>
            <b/>
            <sz val="8"/>
            <color indexed="81"/>
            <rFont val="Tahoma"/>
            <family val="2"/>
          </rPr>
          <t xml:space="preserve"> :
</t>
        </r>
        <r>
          <rPr>
            <sz val="8"/>
            <color indexed="81"/>
            <rFont val="Tahoma"/>
            <family val="2"/>
          </rPr>
          <t>Du 11/05/2005 au 14/01/2017 : 152,00 € HT (155,192 € TTC)
Du 15/01/2017 au 31/12/2019 : 141,36 € HT (144,329 € TTC)</t>
        </r>
      </text>
    </comment>
    <comment ref="I46" authorId="0" shapeId="0" xr:uid="{00000000-0006-0000-0100-000016000000}">
      <text>
        <r>
          <rPr>
            <b/>
            <u/>
            <sz val="8"/>
            <color indexed="81"/>
            <rFont val="Tahoma"/>
            <family val="2"/>
          </rPr>
          <t>Historique du tarif</t>
        </r>
        <r>
          <rPr>
            <b/>
            <sz val="8"/>
            <color indexed="81"/>
            <rFont val="Tahoma"/>
            <family val="2"/>
          </rPr>
          <t xml:space="preserve"> :
</t>
        </r>
        <r>
          <rPr>
            <sz val="8"/>
            <color indexed="81"/>
            <rFont val="Tahoma"/>
            <family val="2"/>
          </rPr>
          <t>Du 17/06/2017 au 30/06/2017 : 1026,00 € HT (1047,546 € TTC)
Du 01/07/2017 au 31/03/2022 : 589,95 € HT (602,339 € TTC)
Du 01/04/2022 au 31/12/2023 : 324,472 € HT (331,286 € TTC)</t>
        </r>
      </text>
    </comment>
    <comment ref="I47" authorId="0" shapeId="0" xr:uid="{00000000-0006-0000-0100-000017000000}">
      <text>
        <r>
          <rPr>
            <b/>
            <u/>
            <sz val="8"/>
            <color indexed="81"/>
            <rFont val="Tahoma"/>
            <family val="2"/>
          </rPr>
          <t>Historique du tarif</t>
        </r>
        <r>
          <rPr>
            <b/>
            <sz val="8"/>
            <color indexed="81"/>
            <rFont val="Tahoma"/>
            <family val="2"/>
          </rPr>
          <t xml:space="preserve"> :
</t>
        </r>
        <r>
          <rPr>
            <sz val="8"/>
            <color indexed="81"/>
            <rFont val="Tahoma"/>
            <family val="2"/>
          </rPr>
          <t>Du 17/06/2017 au 30/06/2017 : 215,681 € HT (220,21 € TTC)
Du 01/07/2017 au 31/03/2022 : 124,017 € HT (126,621 € TTC)
Du 01/04/2022 au 31/12/2023 : 68,209 € HT (69,641 € TTC)</t>
        </r>
      </text>
    </comment>
    <comment ref="I48" authorId="0" shapeId="0" xr:uid="{00000000-0006-0000-0100-000018000000}">
      <text>
        <r>
          <rPr>
            <b/>
            <u/>
            <sz val="8"/>
            <color indexed="81"/>
            <rFont val="Tahoma"/>
            <family val="2"/>
          </rPr>
          <t>Historique du tarif</t>
        </r>
        <r>
          <rPr>
            <b/>
            <sz val="8"/>
            <color indexed="81"/>
            <rFont val="Tahoma"/>
            <family val="2"/>
          </rPr>
          <t xml:space="preserve"> :
</t>
        </r>
        <r>
          <rPr>
            <sz val="8"/>
            <color indexed="81"/>
            <rFont val="Tahoma"/>
            <family val="2"/>
          </rPr>
          <t>Du 17/06/2017 au 30/06/2017 : 2052,00 € HT (2095,092 € TTC)
Du 01/07/2017 au 31/03/2022 : 1179,90 € HT (1204,678 € TTC)
Du 01/04/2022 au 31/12/2023 : 648,945 € HT (662,573 € TTC)</t>
        </r>
      </text>
    </comment>
    <comment ref="I53" authorId="0" shapeId="0" xr:uid="{00000000-0006-0000-0100-000019000000}">
      <text>
        <r>
          <rPr>
            <b/>
            <u/>
            <sz val="8"/>
            <color indexed="81"/>
            <rFont val="Tahoma"/>
            <family val="2"/>
          </rPr>
          <t>Historique du tarif</t>
        </r>
        <r>
          <rPr>
            <b/>
            <sz val="8"/>
            <color indexed="81"/>
            <rFont val="Tahoma"/>
            <family val="2"/>
          </rPr>
          <t xml:space="preserve"> :
</t>
        </r>
        <r>
          <rPr>
            <sz val="8"/>
            <color indexed="81"/>
            <rFont val="Tahoma"/>
            <family val="2"/>
          </rPr>
          <t>Du 23/05/2008 au 31/01/2016 : 324,24 € HT (331,049 € TTC)</t>
        </r>
      </text>
    </comment>
    <comment ref="I54" authorId="0" shapeId="0" xr:uid="{00000000-0006-0000-0100-00001A000000}">
      <text>
        <r>
          <rPr>
            <b/>
            <u/>
            <sz val="8"/>
            <color indexed="81"/>
            <rFont val="Tahoma"/>
            <family val="2"/>
          </rPr>
          <t>Historique du tarif</t>
        </r>
        <r>
          <rPr>
            <b/>
            <sz val="8"/>
            <color indexed="81"/>
            <rFont val="Tahoma"/>
            <family val="2"/>
          </rPr>
          <t xml:space="preserve"> :
</t>
        </r>
        <r>
          <rPr>
            <sz val="8"/>
            <color indexed="81"/>
            <rFont val="Tahoma"/>
            <family val="2"/>
          </rPr>
          <t>Du 23/11/2005 au 31/08/2011 : 1280,95 € HT (1307,85 € TTC)
Du 01/09/2011 au 31/12/2011 : 1178,474 € HT (1203,222 € TTC)
Du 01/01/2012 au 30/09/2013 : 1088,792 € HT (1111,657 € TTC)
Du 01/10/2013 au 12/06/2014 : 1023,464 € HT (1044,957 € TTC)
Du 13/06/2014 au 07/04/2015 : 982,525 € HT (1003,158 € TTC)
Du 08/04/2015 au 01/01/2018 : 913,748 € HT (932,937 € TTC)
Du 02/01/2018 au 30/11/2020 : 868,061 € HT (886,29 € TTC)</t>
        </r>
      </text>
    </comment>
    <comment ref="I55" authorId="0" shapeId="0" xr:uid="{00000000-0006-0000-0100-00001B000000}">
      <text>
        <r>
          <rPr>
            <b/>
            <u/>
            <sz val="8"/>
            <color indexed="81"/>
            <rFont val="Tahoma"/>
            <family val="2"/>
          </rPr>
          <t>Historique du tarif</t>
        </r>
        <r>
          <rPr>
            <b/>
            <sz val="8"/>
            <color indexed="81"/>
            <rFont val="Tahoma"/>
            <family val="2"/>
          </rPr>
          <t xml:space="preserve"> :
</t>
        </r>
        <r>
          <rPr>
            <sz val="8"/>
            <color indexed="81"/>
            <rFont val="Tahoma"/>
            <family val="2"/>
          </rPr>
          <t>Du 23/11/2005 au 31/08/2011 : 348,1 € HT (355,41 € TTC)
Du 01/09/2011 au 31/12/2011 : 320,252 € HT (326,977 € TTC)
Du 01/01/2012 au 30/09/2013 : 295,881 € HT (302,095 € TTC)
Du 01/10/2013 au 12/06/2014 : 278,128 € HT (283,969 € TTC)
Du 13/06/2014 au 07/04/2015 : 267,002 € HT (272,609 € TTC)
Du 08/04/2015 au 01/01/2018 : 248,311 € HT (253,526 € TTC)
Du 02/01/2018 au 30/11/2020 : 235,895 € HT (240,849 € TTC)</t>
        </r>
      </text>
    </comment>
    <comment ref="I56" authorId="0" shapeId="0" xr:uid="{00000000-0006-0000-0100-00001C000000}">
      <text>
        <r>
          <rPr>
            <b/>
            <u/>
            <sz val="8"/>
            <color indexed="81"/>
            <rFont val="Tahoma"/>
            <family val="2"/>
          </rPr>
          <t>Historique du tarif</t>
        </r>
        <r>
          <rPr>
            <b/>
            <sz val="8"/>
            <color indexed="81"/>
            <rFont val="Tahoma"/>
            <family val="2"/>
          </rPr>
          <t xml:space="preserve"> :
</t>
        </r>
        <r>
          <rPr>
            <sz val="8"/>
            <color indexed="81"/>
            <rFont val="Tahoma"/>
            <family val="2"/>
          </rPr>
          <t>Du 30/10/2020 au 30/11/2020 : 868,061 € HT (886,29 € TTC)</t>
        </r>
      </text>
    </comment>
    <comment ref="I57" authorId="0" shapeId="0" xr:uid="{00000000-0006-0000-0100-00001D000000}">
      <text>
        <r>
          <rPr>
            <b/>
            <u/>
            <sz val="8"/>
            <color indexed="81"/>
            <rFont val="Tahoma"/>
            <family val="2"/>
          </rPr>
          <t>Historique du tarif</t>
        </r>
        <r>
          <rPr>
            <b/>
            <sz val="8"/>
            <color indexed="81"/>
            <rFont val="Tahoma"/>
            <family val="2"/>
          </rPr>
          <t xml:space="preserve"> :
</t>
        </r>
        <r>
          <rPr>
            <sz val="8"/>
            <color indexed="81"/>
            <rFont val="Tahoma"/>
            <family val="2"/>
          </rPr>
          <t>Du 30/10/2020 au 30/11/2020 : 235,895 € HT (240,849 € TTC)</t>
        </r>
      </text>
    </comment>
    <comment ref="I58" authorId="0" shapeId="0" xr:uid="{00000000-0006-0000-0100-00001E000000}">
      <text>
        <r>
          <rPr>
            <b/>
            <u/>
            <sz val="8"/>
            <color indexed="81"/>
            <rFont val="Tahoma"/>
            <family val="2"/>
          </rPr>
          <t>Historique du tarif</t>
        </r>
        <r>
          <rPr>
            <b/>
            <sz val="8"/>
            <color indexed="81"/>
            <rFont val="Tahoma"/>
            <family val="2"/>
          </rPr>
          <t xml:space="preserve"> :
</t>
        </r>
        <r>
          <rPr>
            <sz val="8"/>
            <color indexed="81"/>
            <rFont val="Tahoma"/>
            <family val="2"/>
          </rPr>
          <t>Du 02/03/2019 au 18/09/2022 : 839,36 € HT (856,987 € TTC)</t>
        </r>
      </text>
    </comment>
    <comment ref="I59" authorId="0" shapeId="0" xr:uid="{162829C6-A6D7-4953-A357-C4CB1FA57172}">
      <text>
        <r>
          <rPr>
            <b/>
            <u/>
            <sz val="8"/>
            <color indexed="81"/>
            <rFont val="Tahoma"/>
            <family val="2"/>
          </rPr>
          <t>Historique du tarif</t>
        </r>
        <r>
          <rPr>
            <b/>
            <sz val="8"/>
            <color indexed="81"/>
            <rFont val="Tahoma"/>
            <family val="2"/>
          </rPr>
          <t xml:space="preserve"> :
</t>
        </r>
        <r>
          <rPr>
            <sz val="8"/>
            <color indexed="81"/>
            <rFont val="Tahoma"/>
            <family val="2"/>
          </rPr>
          <t>Du 23/09/2023 au 01/07/2024 : 2390,177 € HT (2440,371 € TTC)</t>
        </r>
      </text>
    </comment>
    <comment ref="I60" authorId="0" shapeId="0" xr:uid="{00000000-0006-0000-0100-00001F000000}">
      <text>
        <r>
          <rPr>
            <b/>
            <u/>
            <sz val="8"/>
            <color indexed="81"/>
            <rFont val="Tahoma"/>
            <family val="2"/>
          </rPr>
          <t>Historique du tarif</t>
        </r>
        <r>
          <rPr>
            <b/>
            <sz val="8"/>
            <color indexed="81"/>
            <rFont val="Tahoma"/>
            <family val="2"/>
          </rPr>
          <t xml:space="preserve"> :
</t>
        </r>
        <r>
          <rPr>
            <sz val="8"/>
            <color indexed="81"/>
            <rFont val="Tahoma"/>
            <family val="2"/>
          </rPr>
          <t>Du 11/05/2005 au 29/02/2012 : 780,00 € HT (796,38 € TTC)
Du 01/03/2012 au 30/06/2017 : 720,00 € HT (735,12 € TTC)</t>
        </r>
      </text>
    </comment>
    <comment ref="I61" authorId="0" shapeId="0" xr:uid="{00000000-0006-0000-0100-000020000000}">
      <text>
        <r>
          <rPr>
            <b/>
            <u/>
            <sz val="8"/>
            <color indexed="81"/>
            <rFont val="Tahoma"/>
            <family val="2"/>
          </rPr>
          <t>Historique du tarif</t>
        </r>
        <r>
          <rPr>
            <b/>
            <sz val="8"/>
            <color indexed="81"/>
            <rFont val="Tahoma"/>
            <family val="2"/>
          </rPr>
          <t xml:space="preserve"> :
</t>
        </r>
        <r>
          <rPr>
            <sz val="8"/>
            <color indexed="81"/>
            <rFont val="Tahoma"/>
            <family val="2"/>
          </rPr>
          <t>Du 05/03/2008 au 29/02/2012 : 780,00 € HT (796,38 € TTC)
Du 01/03/2012 au 30/06/2017 : 720,00 € HT (735,12 € TTC)</t>
        </r>
      </text>
    </comment>
    <comment ref="I62" authorId="0" shapeId="0" xr:uid="{00000000-0006-0000-0100-000021000000}">
      <text>
        <r>
          <rPr>
            <b/>
            <u/>
            <sz val="8"/>
            <color indexed="81"/>
            <rFont val="Tahoma"/>
            <family val="2"/>
          </rPr>
          <t>Historique du tarif</t>
        </r>
        <r>
          <rPr>
            <b/>
            <sz val="8"/>
            <color indexed="81"/>
            <rFont val="Tahoma"/>
            <family val="2"/>
          </rPr>
          <t xml:space="preserve"> :
</t>
        </r>
        <r>
          <rPr>
            <sz val="8"/>
            <color indexed="81"/>
            <rFont val="Tahoma"/>
            <family val="2"/>
          </rPr>
          <t>Du 05/03/2008 au 29/02/2012 : 1560,00 € HT (1592,76 € TTC)
Du 01/03/2012 au 30/06/2017 : 1440,00 € HT (1470,24 € TTC)</t>
        </r>
      </text>
    </comment>
    <comment ref="I63" authorId="0" shapeId="0" xr:uid="{00000000-0006-0000-0100-000022000000}">
      <text>
        <r>
          <rPr>
            <b/>
            <u/>
            <sz val="8"/>
            <color indexed="81"/>
            <rFont val="Tahoma"/>
            <family val="2"/>
          </rPr>
          <t>Historique du tarif</t>
        </r>
        <r>
          <rPr>
            <b/>
            <sz val="8"/>
            <color indexed="81"/>
            <rFont val="Tahoma"/>
            <family val="2"/>
          </rPr>
          <t xml:space="preserve"> :
</t>
        </r>
        <r>
          <rPr>
            <sz val="8"/>
            <color indexed="81"/>
            <rFont val="Tahoma"/>
            <family val="2"/>
          </rPr>
          <t>Du 11/05/2005 au 29/02/2012 : 195,00 € HT (199,095 € TTC)
Du 01/03/2012 au 30/06/2017 : 180,00 € HT (183,78 € TTC)</t>
        </r>
      </text>
    </comment>
    <comment ref="I64" authorId="0" shapeId="0" xr:uid="{00000000-0006-0000-0100-000023000000}">
      <text>
        <r>
          <rPr>
            <b/>
            <u/>
            <sz val="8"/>
            <color indexed="81"/>
            <rFont val="Tahoma"/>
            <family val="2"/>
          </rPr>
          <t>Historique du tarif</t>
        </r>
        <r>
          <rPr>
            <b/>
            <sz val="8"/>
            <color indexed="81"/>
            <rFont val="Tahoma"/>
            <family val="2"/>
          </rPr>
          <t xml:space="preserve"> :
</t>
        </r>
        <r>
          <rPr>
            <sz val="8"/>
            <color indexed="81"/>
            <rFont val="Tahoma"/>
            <family val="2"/>
          </rPr>
          <t>Du 05/03/2008 au 29/02/2012 : 195,00 € HT (199,095 € TTC)
Du 01/03/2012 au 30/06/2017 : 180,00 € HT (183,78 € TTC)</t>
        </r>
      </text>
    </comment>
    <comment ref="I65" authorId="0" shapeId="0" xr:uid="{00000000-0006-0000-0100-000024000000}">
      <text>
        <r>
          <rPr>
            <b/>
            <u/>
            <sz val="8"/>
            <color indexed="81"/>
            <rFont val="Tahoma"/>
            <family val="2"/>
          </rPr>
          <t>Historique du tarif</t>
        </r>
        <r>
          <rPr>
            <b/>
            <sz val="8"/>
            <color indexed="81"/>
            <rFont val="Tahoma"/>
            <family val="2"/>
          </rPr>
          <t xml:space="preserve"> :
</t>
        </r>
        <r>
          <rPr>
            <sz val="8"/>
            <color indexed="81"/>
            <rFont val="Tahoma"/>
            <family val="2"/>
          </rPr>
          <t>Du 10/08/2013 au 30/06/2017 : 2160,00 € HT (2205,36 € TTC)</t>
        </r>
      </text>
    </comment>
    <comment ref="I66" authorId="0" shapeId="0" xr:uid="{00000000-0006-0000-0100-000025000000}">
      <text>
        <r>
          <rPr>
            <b/>
            <u/>
            <sz val="8"/>
            <color indexed="81"/>
            <rFont val="Tahoma"/>
            <family val="2"/>
          </rPr>
          <t>Historique du tarif</t>
        </r>
        <r>
          <rPr>
            <b/>
            <sz val="8"/>
            <color indexed="81"/>
            <rFont val="Tahoma"/>
            <family val="2"/>
          </rPr>
          <t xml:space="preserve"> :
</t>
        </r>
        <r>
          <rPr>
            <sz val="8"/>
            <color indexed="81"/>
            <rFont val="Tahoma"/>
            <family val="2"/>
          </rPr>
          <t>Du 11/05/2005 au 29/02/2012 : 390,00 € HT (398,19 € TTC)
Du 01/03/2012 au 30/06/2017 : 360,00 € HT (367,56 € TTC)</t>
        </r>
      </text>
    </comment>
    <comment ref="I67" authorId="0" shapeId="0" xr:uid="{00000000-0006-0000-0100-000026000000}">
      <text>
        <r>
          <rPr>
            <b/>
            <u/>
            <sz val="8"/>
            <color indexed="81"/>
            <rFont val="Tahoma"/>
            <family val="2"/>
          </rPr>
          <t>Historique du tarif</t>
        </r>
        <r>
          <rPr>
            <b/>
            <sz val="8"/>
            <color indexed="81"/>
            <rFont val="Tahoma"/>
            <family val="2"/>
          </rPr>
          <t xml:space="preserve"> :
</t>
        </r>
        <r>
          <rPr>
            <sz val="8"/>
            <color indexed="81"/>
            <rFont val="Tahoma"/>
            <family val="2"/>
          </rPr>
          <t>Du 05/03/2008 au 29/02/2012 : 390,00 € HT (398,19 € TTC)
Du 01/03/2012 au 30/06/2017 : 360,00 € HT (367,56 € TTC)</t>
        </r>
      </text>
    </comment>
    <comment ref="I71" authorId="0" shapeId="0" xr:uid="{00000000-0006-0000-0100-000027000000}">
      <text>
        <r>
          <rPr>
            <b/>
            <u/>
            <sz val="8"/>
            <color indexed="81"/>
            <rFont val="Tahoma"/>
            <family val="2"/>
          </rPr>
          <t>Historique du tarif</t>
        </r>
        <r>
          <rPr>
            <b/>
            <sz val="8"/>
            <color indexed="81"/>
            <rFont val="Tahoma"/>
            <family val="2"/>
          </rPr>
          <t xml:space="preserve"> :
</t>
        </r>
        <r>
          <rPr>
            <sz val="8"/>
            <color indexed="81"/>
            <rFont val="Tahoma"/>
            <family val="2"/>
          </rPr>
          <t>Du 21/11/2009 au 28/02/2013 : 560,00 € HT (571,76 € TTC)</t>
        </r>
      </text>
    </comment>
    <comment ref="I73" authorId="0" shapeId="0" xr:uid="{00000000-0006-0000-0100-000028000000}">
      <text>
        <r>
          <rPr>
            <b/>
            <u/>
            <sz val="8"/>
            <color indexed="81"/>
            <rFont val="Tahoma"/>
            <family val="2"/>
          </rPr>
          <t>Historique du tarif</t>
        </r>
        <r>
          <rPr>
            <b/>
            <sz val="8"/>
            <color indexed="81"/>
            <rFont val="Tahoma"/>
            <family val="2"/>
          </rPr>
          <t xml:space="preserve"> :
</t>
        </r>
        <r>
          <rPr>
            <sz val="8"/>
            <color indexed="81"/>
            <rFont val="Tahoma"/>
            <family val="2"/>
          </rPr>
          <t>Du 04/11/2009 au 29/02/2012 : 780,00 € HT (796,38 € TTC)
Du 01/03/2012 au 30/06/2017 : 720,00 € HT (735,12 € TTC)</t>
        </r>
      </text>
    </comment>
    <comment ref="I74" authorId="0" shapeId="0" xr:uid="{00000000-0006-0000-0100-000029000000}">
      <text>
        <r>
          <rPr>
            <b/>
            <u/>
            <sz val="8"/>
            <color indexed="81"/>
            <rFont val="Tahoma"/>
            <family val="2"/>
          </rPr>
          <t>Historique du tarif</t>
        </r>
        <r>
          <rPr>
            <b/>
            <sz val="8"/>
            <color indexed="81"/>
            <rFont val="Tahoma"/>
            <family val="2"/>
          </rPr>
          <t xml:space="preserve"> :
</t>
        </r>
        <r>
          <rPr>
            <sz val="8"/>
            <color indexed="81"/>
            <rFont val="Tahoma"/>
            <family val="2"/>
          </rPr>
          <t>Du 04/11/2009 au 29/02/2012 : 390,00 € HT (398,19 € TTC)
Du 01/03/2012 au 30/06/2017 : 360,00 € HT (367,56 € TTC)</t>
        </r>
      </text>
    </comment>
    <comment ref="I75" authorId="0" shapeId="0" xr:uid="{00000000-0006-0000-0100-00002A000000}">
      <text>
        <r>
          <rPr>
            <b/>
            <u/>
            <sz val="8"/>
            <color indexed="81"/>
            <rFont val="Tahoma"/>
            <family val="2"/>
          </rPr>
          <t>Historique du tarif</t>
        </r>
        <r>
          <rPr>
            <b/>
            <sz val="8"/>
            <color indexed="81"/>
            <rFont val="Tahoma"/>
            <family val="2"/>
          </rPr>
          <t xml:space="preserve"> :
</t>
        </r>
        <r>
          <rPr>
            <sz val="8"/>
            <color indexed="81"/>
            <rFont val="Tahoma"/>
            <family val="2"/>
          </rPr>
          <t>Du 11/05/2005 au 29/02/2012 : 390,00 € HT (398,19 € TTC)
Du 01/03/2012 au 30/06/2017 : 360,00 € HT (367,56 € TTC)</t>
        </r>
      </text>
    </comment>
    <comment ref="I76" authorId="0" shapeId="0" xr:uid="{00000000-0006-0000-0100-00002B000000}">
      <text>
        <r>
          <rPr>
            <b/>
            <u/>
            <sz val="8"/>
            <color indexed="81"/>
            <rFont val="Tahoma"/>
            <family val="2"/>
          </rPr>
          <t>Historique du tarif</t>
        </r>
        <r>
          <rPr>
            <b/>
            <sz val="8"/>
            <color indexed="81"/>
            <rFont val="Tahoma"/>
            <family val="2"/>
          </rPr>
          <t xml:space="preserve"> :
</t>
        </r>
        <r>
          <rPr>
            <sz val="8"/>
            <color indexed="81"/>
            <rFont val="Tahoma"/>
            <family val="2"/>
          </rPr>
          <t>Du 11/05/2005 au 29/02/2012 : 780,00 € HT (796,38 € TTC)
Du 01/03/2012 au 30/06/2017 : 720,00 € HT (735,12 € TTC)</t>
        </r>
      </text>
    </comment>
    <comment ref="I77" authorId="0" shapeId="0" xr:uid="{00000000-0006-0000-0100-00002C000000}">
      <text>
        <r>
          <rPr>
            <b/>
            <u/>
            <sz val="8"/>
            <color indexed="81"/>
            <rFont val="Tahoma"/>
            <family val="2"/>
          </rPr>
          <t>Historique du tarif</t>
        </r>
        <r>
          <rPr>
            <b/>
            <sz val="8"/>
            <color indexed="81"/>
            <rFont val="Tahoma"/>
            <family val="2"/>
          </rPr>
          <t xml:space="preserve"> :
</t>
        </r>
        <r>
          <rPr>
            <sz val="8"/>
            <color indexed="81"/>
            <rFont val="Tahoma"/>
            <family val="2"/>
          </rPr>
          <t>Du 11/05/2005 au 29/02/2012 : 195,00 € HT (199,095 € TTC)
Du 01/03/2012 au 30/06/2017 : 180,00 € HT (183,78 € TTC)</t>
        </r>
      </text>
    </comment>
    <comment ref="I78" authorId="0" shapeId="0" xr:uid="{00000000-0006-0000-0100-00002D000000}">
      <text>
        <r>
          <rPr>
            <b/>
            <u/>
            <sz val="8"/>
            <color indexed="81"/>
            <rFont val="Tahoma"/>
            <family val="2"/>
          </rPr>
          <t>Historique du tarif</t>
        </r>
        <r>
          <rPr>
            <b/>
            <sz val="8"/>
            <color indexed="81"/>
            <rFont val="Tahoma"/>
            <family val="2"/>
          </rPr>
          <t xml:space="preserve"> :
</t>
        </r>
        <r>
          <rPr>
            <sz val="8"/>
            <color indexed="81"/>
            <rFont val="Tahoma"/>
            <family val="2"/>
          </rPr>
          <t>Du 06/05/2017 au 01/01/2020 : 2628,254 € HT (2683,447 € TTC)
Du 02/01/2020 au 12/05/2022 : 2102,603 € HT (2146,758 € TTC)</t>
        </r>
      </text>
    </comment>
    <comment ref="I80" authorId="0" shapeId="0" xr:uid="{00000000-0006-0000-0100-00002E000000}">
      <text>
        <r>
          <rPr>
            <b/>
            <u/>
            <sz val="8"/>
            <color indexed="81"/>
            <rFont val="Tahoma"/>
            <family val="2"/>
          </rPr>
          <t>Historique du tarif</t>
        </r>
        <r>
          <rPr>
            <b/>
            <sz val="8"/>
            <color indexed="81"/>
            <rFont val="Tahoma"/>
            <family val="2"/>
          </rPr>
          <t xml:space="preserve"> :
</t>
        </r>
        <r>
          <rPr>
            <sz val="8"/>
            <color indexed="81"/>
            <rFont val="Tahoma"/>
            <family val="2"/>
          </rPr>
          <t>Du 21/11/2020 au 28/02/2021 : 19807,69 € HT (20223,651 € TTC)</t>
        </r>
      </text>
    </comment>
    <comment ref="I81" authorId="0" shapeId="0" xr:uid="{00000000-0006-0000-0100-00002F000000}">
      <text>
        <r>
          <rPr>
            <b/>
            <u/>
            <sz val="8"/>
            <color indexed="81"/>
            <rFont val="Tahoma"/>
            <family val="2"/>
          </rPr>
          <t>Historique du tarif</t>
        </r>
        <r>
          <rPr>
            <b/>
            <sz val="8"/>
            <color indexed="81"/>
            <rFont val="Tahoma"/>
            <family val="2"/>
          </rPr>
          <t xml:space="preserve"> :
</t>
        </r>
        <r>
          <rPr>
            <sz val="8"/>
            <color indexed="81"/>
            <rFont val="Tahoma"/>
            <family val="2"/>
          </rPr>
          <t>Du 23/01/2021 au 21/06/2021 : 2214,00 € HT (2260,494 € TTC)
Du 22/06/2021 au 17/10/2022 : 3690,00 € HT (3767,49 € TTC)
Du 18/10/2022 au 31/12/2023 : 1992,60 € HT (2034,445 € TTC)</t>
        </r>
      </text>
    </comment>
    <comment ref="I82" authorId="0" shapeId="0" xr:uid="{00000000-0006-0000-0100-000030000000}">
      <text>
        <r>
          <rPr>
            <b/>
            <u/>
            <sz val="8"/>
            <color indexed="81"/>
            <rFont val="Tahoma"/>
            <family val="2"/>
          </rPr>
          <t>Historique du tarif</t>
        </r>
        <r>
          <rPr>
            <b/>
            <sz val="8"/>
            <color indexed="81"/>
            <rFont val="Tahoma"/>
            <family val="2"/>
          </rPr>
          <t xml:space="preserve"> :
</t>
        </r>
        <r>
          <rPr>
            <sz val="8"/>
            <color indexed="81"/>
            <rFont val="Tahoma"/>
            <family val="2"/>
          </rPr>
          <t>Du 23/01/2021 au 21/06/2021 : 1660,50 € HT (1695,371 € TTC)
Du 22/06/2021 au 17/10/2022 : 2767,50 € HT (2825,618 € TTC)
Du 18/10/2022 au 31/12/2023 : 1494,45 € HT (1525,833 € TTC)</t>
        </r>
      </text>
    </comment>
    <comment ref="I83" authorId="0" shapeId="0" xr:uid="{00000000-0006-0000-0100-000031000000}">
      <text>
        <r>
          <rPr>
            <b/>
            <u/>
            <sz val="8"/>
            <color indexed="81"/>
            <rFont val="Tahoma"/>
            <family val="2"/>
          </rPr>
          <t>Historique du tarif</t>
        </r>
        <r>
          <rPr>
            <b/>
            <sz val="8"/>
            <color indexed="81"/>
            <rFont val="Tahoma"/>
            <family val="2"/>
          </rPr>
          <t xml:space="preserve"> :
</t>
        </r>
        <r>
          <rPr>
            <sz val="8"/>
            <color indexed="81"/>
            <rFont val="Tahoma"/>
            <family val="2"/>
          </rPr>
          <t>Du 23/01/2021 au 21/06/2021 : 1845,00 € HT (1883,745 € TTC)
Du 22/06/2021 au 17/10/2022 : 3075,00 € HT (3139,575 € TTC)
Du 18/10/2022 au 31/12/2023 : 1660,50 € HT (1695,371 € TTC)</t>
        </r>
      </text>
    </comment>
    <comment ref="I84" authorId="0" shapeId="0" xr:uid="{00000000-0006-0000-0100-000032000000}">
      <text>
        <r>
          <rPr>
            <b/>
            <u/>
            <sz val="8"/>
            <color indexed="81"/>
            <rFont val="Tahoma"/>
            <family val="2"/>
          </rPr>
          <t>Historique du tarif</t>
        </r>
        <r>
          <rPr>
            <b/>
            <sz val="8"/>
            <color indexed="81"/>
            <rFont val="Tahoma"/>
            <family val="2"/>
          </rPr>
          <t xml:space="preserve"> :
</t>
        </r>
        <r>
          <rPr>
            <sz val="8"/>
            <color indexed="81"/>
            <rFont val="Tahoma"/>
            <family val="2"/>
          </rPr>
          <t>Du 23/01/2021 au 21/06/2021 : 2214,00 € HT (2260,494 € TTC)
Du 22/06/2021 au 17/10/2022 : 3690,00 € HT (3767,49 € TTC)
Du 18/10/2022 au 31/12/2023 : 1992,60 € HT (2034,445 € TTC)</t>
        </r>
      </text>
    </comment>
    <comment ref="I87" authorId="0" shapeId="0" xr:uid="{00000000-0006-0000-0100-000033000000}">
      <text>
        <r>
          <rPr>
            <b/>
            <u/>
            <sz val="8"/>
            <color indexed="81"/>
            <rFont val="Tahoma"/>
            <family val="2"/>
          </rPr>
          <t>Historique du tarif</t>
        </r>
        <r>
          <rPr>
            <b/>
            <sz val="8"/>
            <color indexed="81"/>
            <rFont val="Tahoma"/>
            <family val="2"/>
          </rPr>
          <t xml:space="preserve"> :
</t>
        </r>
        <r>
          <rPr>
            <sz val="8"/>
            <color indexed="81"/>
            <rFont val="Tahoma"/>
            <family val="2"/>
          </rPr>
          <t>Du 21/11/2020 au 21/06/2021 : 2214,00 € HT (2260,494 € TTC)
Du 22/06/2021 au 17/10/2022 : 3690,00 € HT (3767,49 € TTC)
Du 18/10/2022 au 31/12/2023 : 1992,60 € HT (2034,445 € TTC)</t>
        </r>
      </text>
    </comment>
    <comment ref="I89" authorId="0" shapeId="0" xr:uid="{00000000-0006-0000-0100-000034000000}">
      <text>
        <r>
          <rPr>
            <b/>
            <u/>
            <sz val="8"/>
            <color indexed="81"/>
            <rFont val="Tahoma"/>
            <family val="2"/>
          </rPr>
          <t>Historique du tarif</t>
        </r>
        <r>
          <rPr>
            <b/>
            <sz val="8"/>
            <color indexed="81"/>
            <rFont val="Tahoma"/>
            <family val="2"/>
          </rPr>
          <t xml:space="preserve"> :
</t>
        </r>
        <r>
          <rPr>
            <sz val="8"/>
            <color indexed="81"/>
            <rFont val="Tahoma"/>
            <family val="2"/>
          </rPr>
          <t>Du 01/02/2023 au 31/12/2023 : 1992,60 € HT (2034,445 € TTC)</t>
        </r>
      </text>
    </comment>
    <comment ref="I90" authorId="0" shapeId="0" xr:uid="{00000000-0006-0000-0100-000035000000}">
      <text>
        <r>
          <rPr>
            <b/>
            <u/>
            <sz val="8"/>
            <color indexed="81"/>
            <rFont val="Tahoma"/>
            <family val="2"/>
          </rPr>
          <t>Historique du tarif</t>
        </r>
        <r>
          <rPr>
            <b/>
            <sz val="8"/>
            <color indexed="81"/>
            <rFont val="Tahoma"/>
            <family val="2"/>
          </rPr>
          <t xml:space="preserve"> :
</t>
        </r>
        <r>
          <rPr>
            <sz val="8"/>
            <color indexed="81"/>
            <rFont val="Tahoma"/>
            <family val="2"/>
          </rPr>
          <t>Du 23/01/2021 au 21/06/2021 : 2214,00 € HT (2260,494 € TTC)
Du 22/06/2021 au 17/10/2022 : 3690,00 € HT (3767,49 € TTC)
Du 18/10/2022 au 31/12/2023 : 1992,60 € HT (2034,445 € TTC)</t>
        </r>
      </text>
    </comment>
    <comment ref="I91" authorId="0" shapeId="0" xr:uid="{00000000-0006-0000-0100-000036000000}">
      <text>
        <r>
          <rPr>
            <b/>
            <u/>
            <sz val="8"/>
            <color indexed="81"/>
            <rFont val="Tahoma"/>
            <family val="2"/>
          </rPr>
          <t>Historique du tarif</t>
        </r>
        <r>
          <rPr>
            <b/>
            <sz val="8"/>
            <color indexed="81"/>
            <rFont val="Tahoma"/>
            <family val="2"/>
          </rPr>
          <t xml:space="preserve"> :
</t>
        </r>
        <r>
          <rPr>
            <sz val="8"/>
            <color indexed="81"/>
            <rFont val="Tahoma"/>
            <family val="2"/>
          </rPr>
          <t>Du 01/02/2023 au 01/01/2024 : 1992,60 € HT (2034,445 € TTC)</t>
        </r>
      </text>
    </comment>
    <comment ref="I92" authorId="0" shapeId="0" xr:uid="{00000000-0006-0000-0100-000037000000}">
      <text>
        <r>
          <rPr>
            <b/>
            <u/>
            <sz val="8"/>
            <color indexed="81"/>
            <rFont val="Tahoma"/>
            <family val="2"/>
          </rPr>
          <t>Historique du tarif</t>
        </r>
        <r>
          <rPr>
            <b/>
            <sz val="8"/>
            <color indexed="81"/>
            <rFont val="Tahoma"/>
            <family val="2"/>
          </rPr>
          <t xml:space="preserve"> :
</t>
        </r>
        <r>
          <rPr>
            <sz val="8"/>
            <color indexed="81"/>
            <rFont val="Tahoma"/>
            <family val="2"/>
          </rPr>
          <t>Du 29/10/2021 au 17/10/2022 : 3690,00 € HT (3767,49 € TTC)
Du 18/10/2022 au 31/12/2023 : 1992,60 € HT (2034,445 € TTC)</t>
        </r>
      </text>
    </comment>
    <comment ref="I93" authorId="0" shapeId="0" xr:uid="{00000000-0006-0000-0100-000038000000}">
      <text>
        <r>
          <rPr>
            <b/>
            <u/>
            <sz val="8"/>
            <color indexed="81"/>
            <rFont val="Tahoma"/>
            <family val="2"/>
          </rPr>
          <t>Historique du tarif</t>
        </r>
        <r>
          <rPr>
            <b/>
            <sz val="8"/>
            <color indexed="81"/>
            <rFont val="Tahoma"/>
            <family val="2"/>
          </rPr>
          <t xml:space="preserve"> :
</t>
        </r>
        <r>
          <rPr>
            <sz val="8"/>
            <color indexed="81"/>
            <rFont val="Tahoma"/>
            <family val="2"/>
          </rPr>
          <t>Du 11/05/2005 au 31/10/2009 : 442,11 € HT (451,394 € TTC)
Du 01/11/2009 au 31/05/2010 : 415,58 € HT (424,307 € TTC)
Du 01/06/2010 au 31/12/2018 : 369,86 € HT (377,627 € TTC)
Du 01/01/2019 au 09/04/2023 : 314,381 € HT (320,983 € TTC)
Du 10/04/2023 au 11/01/2024 : 251,501 € HT (256,783 € TTC)</t>
        </r>
      </text>
    </comment>
    <comment ref="I94" authorId="0" shapeId="0" xr:uid="{00000000-0006-0000-0100-000039000000}">
      <text>
        <r>
          <rPr>
            <b/>
            <u/>
            <sz val="8"/>
            <color indexed="81"/>
            <rFont val="Tahoma"/>
            <family val="2"/>
          </rPr>
          <t>Historique du tarif</t>
        </r>
        <r>
          <rPr>
            <b/>
            <sz val="8"/>
            <color indexed="81"/>
            <rFont val="Tahoma"/>
            <family val="2"/>
          </rPr>
          <t xml:space="preserve"> :
</t>
        </r>
        <r>
          <rPr>
            <sz val="8"/>
            <color indexed="81"/>
            <rFont val="Tahoma"/>
            <family val="2"/>
          </rPr>
          <t>Du 11/05/2005 au 31/10/2009 : 1105,26 € HT (1128,47 € TTC)
Du 01/11/2009 au 31/05/2010 : 1038,94 € HT (1060,758 € TTC)
Du 01/06/2010 au 31/12/2018 : 925,00 € HT (944,425 € TTC)
Du 01/01/2019 au 09/04/2023 : 786,25 € HT (802,761 € TTC)
Du 10/04/2023 au 11/01/2024 : 629,00 € HT (642,209 € TTC)</t>
        </r>
      </text>
    </comment>
    <comment ref="I95" authorId="0" shapeId="0" xr:uid="{00000000-0006-0000-0100-00003A000000}">
      <text>
        <r>
          <rPr>
            <b/>
            <u/>
            <sz val="8"/>
            <color indexed="81"/>
            <rFont val="Tahoma"/>
            <family val="2"/>
          </rPr>
          <t>Historique du tarif</t>
        </r>
        <r>
          <rPr>
            <b/>
            <sz val="8"/>
            <color indexed="81"/>
            <rFont val="Tahoma"/>
            <family val="2"/>
          </rPr>
          <t xml:space="preserve"> :
</t>
        </r>
        <r>
          <rPr>
            <sz val="8"/>
            <color indexed="81"/>
            <rFont val="Tahoma"/>
            <family val="2"/>
          </rPr>
          <t>Du 11/05/2005 au 31/03/2016 : 73,30 € HT (74,839 € TTC)
Du 01/04/2016 au 31/12/2021 : 70,13 € HT (71,603 € TTC)</t>
        </r>
      </text>
    </comment>
    <comment ref="I97" authorId="0" shapeId="0" xr:uid="{00000000-0006-0000-0100-00003C000000}">
      <text>
        <r>
          <rPr>
            <b/>
            <u/>
            <sz val="8"/>
            <color indexed="81"/>
            <rFont val="Tahoma"/>
            <family val="2"/>
          </rPr>
          <t>Historique du tarif</t>
        </r>
        <r>
          <rPr>
            <b/>
            <sz val="8"/>
            <color indexed="81"/>
            <rFont val="Tahoma"/>
            <family val="2"/>
          </rPr>
          <t xml:space="preserve"> :
</t>
        </r>
        <r>
          <rPr>
            <sz val="8"/>
            <color indexed="81"/>
            <rFont val="Tahoma"/>
            <family val="2"/>
          </rPr>
          <t>Du 11/05/2005 au 31/01/2020 : 1814,00 € HT (1852,094 € TTC)</t>
        </r>
      </text>
    </comment>
    <comment ref="I98" authorId="0" shapeId="0" xr:uid="{00000000-0006-0000-0100-00003E000000}">
      <text>
        <r>
          <rPr>
            <b/>
            <u/>
            <sz val="8"/>
            <color indexed="81"/>
            <rFont val="Tahoma"/>
            <family val="2"/>
          </rPr>
          <t>Historique du tarif</t>
        </r>
        <r>
          <rPr>
            <b/>
            <sz val="8"/>
            <color indexed="81"/>
            <rFont val="Tahoma"/>
            <family val="2"/>
          </rPr>
          <t xml:space="preserve"> :
</t>
        </r>
        <r>
          <rPr>
            <sz val="8"/>
            <color indexed="81"/>
            <rFont val="Tahoma"/>
            <family val="2"/>
          </rPr>
          <t>Du 11/05/2005 au 31/01/2020 : 907,00 € HT (926,047 € TTC)</t>
        </r>
      </text>
    </comment>
    <comment ref="I99" authorId="0" shapeId="0" xr:uid="{00000000-0006-0000-0100-00003F000000}">
      <text>
        <r>
          <rPr>
            <b/>
            <u/>
            <sz val="8"/>
            <color indexed="81"/>
            <rFont val="Tahoma"/>
            <family val="2"/>
          </rPr>
          <t>Historique du tarif</t>
        </r>
        <r>
          <rPr>
            <b/>
            <sz val="8"/>
            <color indexed="81"/>
            <rFont val="Tahoma"/>
            <family val="2"/>
          </rPr>
          <t xml:space="preserve"> :
</t>
        </r>
        <r>
          <rPr>
            <sz val="8"/>
            <color indexed="81"/>
            <rFont val="Tahoma"/>
            <family val="2"/>
          </rPr>
          <t>Du 11/05/2005 au 31/08/2009 : 1732,743 € HT (1769,131 € TTC)
Du 01/09/2009 au 01/11/2011 : 1656,502 € HT (1691,289 € TTC)
Du 02/11/2011 au 09/11/2016 : 1483,729 € HT (1514,887 € TTC)
Du 10/11/2016 au 31/12/2018 : 1409,543 € HT (1439,143 € TTC)
Du 01/01/2019 au 15/02/2021 : 1275,636 € HT (1302,424 € TTC)
Du 16/02/2021 au 28/02/2023 : 1230,989 € HT (1256,84 € TTC)</t>
        </r>
      </text>
    </comment>
    <comment ref="I105" authorId="0" shapeId="0" xr:uid="{00000000-0006-0000-0100-000040000000}">
      <text>
        <r>
          <rPr>
            <b/>
            <u/>
            <sz val="8"/>
            <color indexed="81"/>
            <rFont val="Tahoma"/>
            <family val="2"/>
          </rPr>
          <t>Historique du tarif</t>
        </r>
        <r>
          <rPr>
            <b/>
            <sz val="8"/>
            <color indexed="81"/>
            <rFont val="Tahoma"/>
            <family val="2"/>
          </rPr>
          <t xml:space="preserve"> :
</t>
        </r>
        <r>
          <rPr>
            <sz val="8"/>
            <color indexed="81"/>
            <rFont val="Tahoma"/>
            <family val="2"/>
          </rPr>
          <t>Du 25/06/2010 au 31/12/2010 : 225,00 € HT (229,725 € TTC)
Du 01/01/2011 au 28/02/2018 : 208,50 € HT (212,879 € TTC)
Du 01/03/2018 au 30/09/2021 : 198,075 € HT (202,235 € TTC)</t>
        </r>
      </text>
    </comment>
    <comment ref="I106" authorId="0" shapeId="0" xr:uid="{00000000-0006-0000-0100-000041000000}">
      <text>
        <r>
          <rPr>
            <b/>
            <u/>
            <sz val="8"/>
            <color indexed="81"/>
            <rFont val="Tahoma"/>
            <family val="2"/>
          </rPr>
          <t>Historique du tarif</t>
        </r>
        <r>
          <rPr>
            <b/>
            <sz val="8"/>
            <color indexed="81"/>
            <rFont val="Tahoma"/>
            <family val="2"/>
          </rPr>
          <t xml:space="preserve"> :
</t>
        </r>
        <r>
          <rPr>
            <sz val="8"/>
            <color indexed="81"/>
            <rFont val="Tahoma"/>
            <family val="2"/>
          </rPr>
          <t>Du 25/06/2010 au 31/12/2010 : 45,00 € HT (45,945 € TTC)
Du 01/01/2011 au 28/02/2018 : 41,70 € HT (42,576 € TTC)
Du 01/03/2018 au 30/09/2021 : 39,615 € HT (40,447 € TTC)</t>
        </r>
      </text>
    </comment>
    <comment ref="I107" authorId="0" shapeId="0" xr:uid="{00000000-0006-0000-0100-000042000000}">
      <text>
        <r>
          <rPr>
            <b/>
            <u/>
            <sz val="8"/>
            <color indexed="81"/>
            <rFont val="Tahoma"/>
            <family val="2"/>
          </rPr>
          <t>Historique du tarif</t>
        </r>
        <r>
          <rPr>
            <b/>
            <sz val="8"/>
            <color indexed="81"/>
            <rFont val="Tahoma"/>
            <family val="2"/>
          </rPr>
          <t xml:space="preserve"> :
</t>
        </r>
        <r>
          <rPr>
            <sz val="8"/>
            <color indexed="81"/>
            <rFont val="Tahoma"/>
            <family val="2"/>
          </rPr>
          <t>Du 25/06/2010 au 31/12/2010 : 450,00 € HT (459,45 € TTC)
Du 01/01/2011 au 28/02/2018 : 417,00 € HT (425,757 € TTC)
Du 01/03/2018 au 30/09/2021 : 396,15 € HT (404,469 € TTC)</t>
        </r>
      </text>
    </comment>
    <comment ref="I108" authorId="0" shapeId="0" xr:uid="{00000000-0006-0000-0100-000043000000}">
      <text>
        <r>
          <rPr>
            <b/>
            <u/>
            <sz val="8"/>
            <color indexed="81"/>
            <rFont val="Tahoma"/>
            <family val="2"/>
          </rPr>
          <t>Historique du tarif</t>
        </r>
        <r>
          <rPr>
            <b/>
            <sz val="8"/>
            <color indexed="81"/>
            <rFont val="Tahoma"/>
            <family val="2"/>
          </rPr>
          <t xml:space="preserve"> :
</t>
        </r>
        <r>
          <rPr>
            <sz val="8"/>
            <color indexed="81"/>
            <rFont val="Tahoma"/>
            <family val="2"/>
          </rPr>
          <t>Du 25/06/2010 au 31/12/2010 : 900,00 € HT (918,90 € TTC)
Du 01/01/2011 au 28/02/2018 : 834,00 € HT (851,514 € TTC)
Du 01/03/2018 au 30/09/2021 : 792,30 € HT (808,938 € TTC)</t>
        </r>
      </text>
    </comment>
    <comment ref="I109" authorId="0" shapeId="0" xr:uid="{00000000-0006-0000-0100-000044000000}">
      <text>
        <r>
          <rPr>
            <b/>
            <u/>
            <sz val="8"/>
            <color indexed="81"/>
            <rFont val="Tahoma"/>
            <family val="2"/>
          </rPr>
          <t>Historique du tarif</t>
        </r>
        <r>
          <rPr>
            <b/>
            <sz val="8"/>
            <color indexed="81"/>
            <rFont val="Tahoma"/>
            <family val="2"/>
          </rPr>
          <t xml:space="preserve"> :
</t>
        </r>
        <r>
          <rPr>
            <sz val="8"/>
            <color indexed="81"/>
            <rFont val="Tahoma"/>
            <family val="2"/>
          </rPr>
          <t>Du 25/06/2010 au 31/12/2010 : 112,50 € HT (114,863 € TTC)
Du 01/01/2011 au 28/02/2018 : 104,25 € HT (106,439 € TTC)
Du 01/03/2018 au 30/09/2021 : 99,038 € HT (101,118 € TTC)</t>
        </r>
      </text>
    </comment>
    <comment ref="I110" authorId="0" shapeId="0" xr:uid="{00000000-0006-0000-0100-000045000000}">
      <text>
        <r>
          <rPr>
            <b/>
            <u/>
            <sz val="8"/>
            <color indexed="81"/>
            <rFont val="Tahoma"/>
            <family val="2"/>
          </rPr>
          <t>Historique du tarif</t>
        </r>
        <r>
          <rPr>
            <b/>
            <sz val="8"/>
            <color indexed="81"/>
            <rFont val="Tahoma"/>
            <family val="2"/>
          </rPr>
          <t xml:space="preserve"> :
</t>
        </r>
        <r>
          <rPr>
            <sz val="8"/>
            <color indexed="81"/>
            <rFont val="Tahoma"/>
            <family val="2"/>
          </rPr>
          <t>Du 16/01/2010 au 31/12/2018 : 733,00 € HT (748,393 € TTC)</t>
        </r>
      </text>
    </comment>
    <comment ref="I113" authorId="0" shapeId="0" xr:uid="{00000000-0006-0000-0100-000046000000}">
      <text>
        <r>
          <rPr>
            <b/>
            <u/>
            <sz val="8"/>
            <color indexed="81"/>
            <rFont val="Tahoma"/>
            <family val="2"/>
          </rPr>
          <t>Historique du tarif</t>
        </r>
        <r>
          <rPr>
            <b/>
            <sz val="8"/>
            <color indexed="81"/>
            <rFont val="Tahoma"/>
            <family val="2"/>
          </rPr>
          <t xml:space="preserve"> :
</t>
        </r>
        <r>
          <rPr>
            <sz val="8"/>
            <color indexed="81"/>
            <rFont val="Tahoma"/>
            <family val="2"/>
          </rPr>
          <t>Du 23/01/2014 au 28/02/2017 : 500,00 € HT (510,50 € TTC)</t>
        </r>
      </text>
    </comment>
    <comment ref="I114" authorId="0" shapeId="0" xr:uid="{00000000-0006-0000-0100-000047000000}">
      <text>
        <r>
          <rPr>
            <b/>
            <u/>
            <sz val="8"/>
            <color indexed="81"/>
            <rFont val="Tahoma"/>
            <family val="2"/>
          </rPr>
          <t>Historique du tarif</t>
        </r>
        <r>
          <rPr>
            <b/>
            <sz val="8"/>
            <color indexed="81"/>
            <rFont val="Tahoma"/>
            <family val="2"/>
          </rPr>
          <t xml:space="preserve"> :
</t>
        </r>
        <r>
          <rPr>
            <sz val="8"/>
            <color indexed="81"/>
            <rFont val="Tahoma"/>
            <family val="2"/>
          </rPr>
          <t>Du 18/12/2009 au 31/07/2010 : 135,00 € HT (137,835 € TTC)
Du 01/08/2010 au 28/02/2017 : 125,00 € HT (127,625 € TTC)</t>
        </r>
      </text>
    </comment>
    <comment ref="I115" authorId="0" shapeId="0" xr:uid="{00000000-0006-0000-0100-000048000000}">
      <text>
        <r>
          <rPr>
            <b/>
            <u/>
            <sz val="8"/>
            <color indexed="81"/>
            <rFont val="Tahoma"/>
            <family val="2"/>
          </rPr>
          <t>Historique du tarif</t>
        </r>
        <r>
          <rPr>
            <b/>
            <sz val="8"/>
            <color indexed="81"/>
            <rFont val="Tahoma"/>
            <family val="2"/>
          </rPr>
          <t xml:space="preserve"> :
</t>
        </r>
        <r>
          <rPr>
            <sz val="8"/>
            <color indexed="81"/>
            <rFont val="Tahoma"/>
            <family val="2"/>
          </rPr>
          <t>Du 18/12/2009 au 31/07/2010 : 270,00 € HT (275,67 € TTC)
Du 01/08/2010 au 28/02/2017 : 250,00 € HT (255,25 € TTC)</t>
        </r>
      </text>
    </comment>
    <comment ref="I116" authorId="0" shapeId="0" xr:uid="{00000000-0006-0000-0100-000049000000}">
      <text>
        <r>
          <rPr>
            <b/>
            <u/>
            <sz val="8"/>
            <color indexed="81"/>
            <rFont val="Tahoma"/>
            <family val="2"/>
          </rPr>
          <t>Historique du tarif</t>
        </r>
        <r>
          <rPr>
            <b/>
            <sz val="8"/>
            <color indexed="81"/>
            <rFont val="Tahoma"/>
            <family val="2"/>
          </rPr>
          <t xml:space="preserve"> :
</t>
        </r>
        <r>
          <rPr>
            <sz val="8"/>
            <color indexed="81"/>
            <rFont val="Tahoma"/>
            <family val="2"/>
          </rPr>
          <t>Du 17/12/2016 au 31/12/2017 : 390,969 € HT (399,179 € TTC)</t>
        </r>
      </text>
    </comment>
    <comment ref="I121" authorId="0" shapeId="0" xr:uid="{00000000-0006-0000-0100-00004A000000}">
      <text>
        <r>
          <rPr>
            <b/>
            <u/>
            <sz val="8"/>
            <color indexed="81"/>
            <rFont val="Tahoma"/>
            <family val="2"/>
          </rPr>
          <t>Historique du tarif</t>
        </r>
        <r>
          <rPr>
            <b/>
            <sz val="8"/>
            <color indexed="81"/>
            <rFont val="Tahoma"/>
            <family val="2"/>
          </rPr>
          <t xml:space="preserve"> :
</t>
        </r>
        <r>
          <rPr>
            <sz val="8"/>
            <color indexed="81"/>
            <rFont val="Tahoma"/>
            <family val="2"/>
          </rPr>
          <t>Du 02/08/2018 au 30/09/2021 : 90,00 € HT (91,89 € TTC)</t>
        </r>
      </text>
    </comment>
    <comment ref="I122" authorId="0" shapeId="0" xr:uid="{00000000-0006-0000-0100-00004B000000}">
      <text>
        <r>
          <rPr>
            <b/>
            <u/>
            <sz val="8"/>
            <color indexed="81"/>
            <rFont val="Tahoma"/>
            <family val="2"/>
          </rPr>
          <t>Historique du tarif</t>
        </r>
        <r>
          <rPr>
            <b/>
            <sz val="8"/>
            <color indexed="81"/>
            <rFont val="Tahoma"/>
            <family val="2"/>
          </rPr>
          <t xml:space="preserve"> :
</t>
        </r>
        <r>
          <rPr>
            <sz val="8"/>
            <color indexed="81"/>
            <rFont val="Tahoma"/>
            <family val="2"/>
          </rPr>
          <t>Du 02/08/2018 au 30/09/2021 : 180,00 € HT (183,78 € TTC)</t>
        </r>
      </text>
    </comment>
    <comment ref="I123" authorId="0" shapeId="0" xr:uid="{00000000-0006-0000-0100-00004C000000}">
      <text>
        <r>
          <rPr>
            <b/>
            <u/>
            <sz val="8"/>
            <color indexed="81"/>
            <rFont val="Tahoma"/>
            <family val="2"/>
          </rPr>
          <t>Historique du tarif</t>
        </r>
        <r>
          <rPr>
            <b/>
            <sz val="8"/>
            <color indexed="81"/>
            <rFont val="Tahoma"/>
            <family val="2"/>
          </rPr>
          <t xml:space="preserve"> :
</t>
        </r>
        <r>
          <rPr>
            <sz val="8"/>
            <color indexed="81"/>
            <rFont val="Tahoma"/>
            <family val="2"/>
          </rPr>
          <t>Du 02/08/2018 au 30/09/2021 : 360,00 € HT (367,56 € TTC)</t>
        </r>
      </text>
    </comment>
    <comment ref="I124" authorId="0" shapeId="0" xr:uid="{00000000-0006-0000-0100-00004D000000}">
      <text>
        <r>
          <rPr>
            <b/>
            <u/>
            <sz val="8"/>
            <color indexed="81"/>
            <rFont val="Tahoma"/>
            <family val="2"/>
          </rPr>
          <t>Historique du tarif</t>
        </r>
        <r>
          <rPr>
            <b/>
            <sz val="8"/>
            <color indexed="81"/>
            <rFont val="Tahoma"/>
            <family val="2"/>
          </rPr>
          <t xml:space="preserve"> :
</t>
        </r>
        <r>
          <rPr>
            <sz val="8"/>
            <color indexed="81"/>
            <rFont val="Tahoma"/>
            <family val="2"/>
          </rPr>
          <t>Du 02/08/2018 au 30/09/2021 : 45,00 € HT (45,945 € TTC)</t>
        </r>
      </text>
    </comment>
    <comment ref="I129" authorId="0" shapeId="0" xr:uid="{00000000-0006-0000-0100-00004E000000}">
      <text>
        <r>
          <rPr>
            <b/>
            <u/>
            <sz val="8"/>
            <color indexed="81"/>
            <rFont val="Tahoma"/>
            <family val="2"/>
          </rPr>
          <t>Historique du tarif</t>
        </r>
        <r>
          <rPr>
            <b/>
            <sz val="8"/>
            <color indexed="81"/>
            <rFont val="Tahoma"/>
            <family val="2"/>
          </rPr>
          <t xml:space="preserve"> :
</t>
        </r>
        <r>
          <rPr>
            <sz val="8"/>
            <color indexed="81"/>
            <rFont val="Tahoma"/>
            <family val="2"/>
          </rPr>
          <t>Du 06/09/2007 au 30/06/2016 : 2925,000 € HT (2986,425 € TTC)
Du 01/07/2016 au 31/04/2021 : 2705,625 € HT (2762,443 € TTC)</t>
        </r>
      </text>
    </comment>
    <comment ref="I130" authorId="0" shapeId="0" xr:uid="{00000000-0006-0000-0100-00004F000000}">
      <text>
        <r>
          <rPr>
            <b/>
            <u/>
            <sz val="8"/>
            <color indexed="81"/>
            <rFont val="Tahoma"/>
            <family val="2"/>
          </rPr>
          <t>Historique du tarif</t>
        </r>
        <r>
          <rPr>
            <b/>
            <sz val="8"/>
            <color indexed="81"/>
            <rFont val="Tahoma"/>
            <family val="2"/>
          </rPr>
          <t xml:space="preserve"> :
</t>
        </r>
        <r>
          <rPr>
            <sz val="8"/>
            <color indexed="81"/>
            <rFont val="Tahoma"/>
            <family val="2"/>
          </rPr>
          <t>Du 15/09/2016 au 31/01/2017 : 720,00 € HT (735,12 € TTC)
Du 01/02/2017 au 31/03/2017 : 666,00 € HT (679,986 € TTC)
Du 01/04/2017 au 09/07/2023 : 648,00 € HT (661,608 € TTC)</t>
        </r>
      </text>
    </comment>
    <comment ref="I131" authorId="0" shapeId="0" xr:uid="{00000000-0006-0000-0100-000050000000}">
      <text>
        <r>
          <rPr>
            <b/>
            <u/>
            <sz val="8"/>
            <color indexed="81"/>
            <rFont val="Tahoma"/>
            <family val="2"/>
          </rPr>
          <t>Historique du tarif</t>
        </r>
        <r>
          <rPr>
            <b/>
            <sz val="8"/>
            <color indexed="81"/>
            <rFont val="Tahoma"/>
            <family val="2"/>
          </rPr>
          <t xml:space="preserve"> :
</t>
        </r>
        <r>
          <rPr>
            <sz val="8"/>
            <color indexed="81"/>
            <rFont val="Tahoma"/>
            <family val="2"/>
          </rPr>
          <t>Du 15/09/2016 au 31/01/2017 : 1080,00 € HT (1102,68 € TTC)
Du 01/02/2017 au 31/03/2017 : 999,00 € HT (1019,979 € TTC)
Du 01/04/2017 au 09/07/2023 : 972,00 € HT (992,412 € TTC)</t>
        </r>
      </text>
    </comment>
    <comment ref="I132" authorId="0" shapeId="0" xr:uid="{00000000-0006-0000-0100-000051000000}">
      <text>
        <r>
          <rPr>
            <b/>
            <u/>
            <sz val="8"/>
            <color indexed="81"/>
            <rFont val="Tahoma"/>
            <family val="2"/>
          </rPr>
          <t>Historique du tarif</t>
        </r>
        <r>
          <rPr>
            <b/>
            <sz val="8"/>
            <color indexed="81"/>
            <rFont val="Tahoma"/>
            <family val="2"/>
          </rPr>
          <t xml:space="preserve"> :
</t>
        </r>
        <r>
          <rPr>
            <sz val="8"/>
            <color indexed="81"/>
            <rFont val="Tahoma"/>
            <family val="2"/>
          </rPr>
          <t>Du 15/09/2016 au 31/01/2017 : 1440,00 € HT (1470,24 € TTC)
Du 01/02/2017 au 31/03/2017 : 1332,00 € HT (1359,972 € TTC)
Du 01/04/2017 au 09/07/2023 : 1296,00 € HT (1323,216 € TTC)</t>
        </r>
      </text>
    </comment>
    <comment ref="I133" authorId="0" shapeId="0" xr:uid="{00000000-0006-0000-0100-000052000000}">
      <text>
        <r>
          <rPr>
            <b/>
            <u/>
            <sz val="8"/>
            <color indexed="81"/>
            <rFont val="Tahoma"/>
            <family val="2"/>
          </rPr>
          <t>Historique du tarif</t>
        </r>
        <r>
          <rPr>
            <b/>
            <sz val="8"/>
            <color indexed="81"/>
            <rFont val="Tahoma"/>
            <family val="2"/>
          </rPr>
          <t xml:space="preserve"> :
</t>
        </r>
        <r>
          <rPr>
            <sz val="8"/>
            <color indexed="81"/>
            <rFont val="Tahoma"/>
            <family val="2"/>
          </rPr>
          <t>Du 15/09/2016 au 31/01/2017 : 180,00 € HT (183,78 € TTC)
Du 01/02/2017 au 31/03/2017 : 166,50 € HT (169,997 € TTC)
Du 01/04/2017 au 09/07/2023 : 162,00 € HT (165,402 € TTC)</t>
        </r>
      </text>
    </comment>
    <comment ref="I134" authorId="0" shapeId="0" xr:uid="{00000000-0006-0000-0100-000053000000}">
      <text>
        <r>
          <rPr>
            <b/>
            <u/>
            <sz val="8"/>
            <color indexed="81"/>
            <rFont val="Tahoma"/>
            <family val="2"/>
          </rPr>
          <t>Historique du tarif</t>
        </r>
        <r>
          <rPr>
            <b/>
            <sz val="8"/>
            <color indexed="81"/>
            <rFont val="Tahoma"/>
            <family val="2"/>
          </rPr>
          <t xml:space="preserve"> :
</t>
        </r>
        <r>
          <rPr>
            <sz val="8"/>
            <color indexed="81"/>
            <rFont val="Tahoma"/>
            <family val="2"/>
          </rPr>
          <t>Du 15/09/2016 au 31/01/2017 : 2160,00 € HT (2205,36 € TTC)
Du 01/02/2017 au 31/03/2017 : 1998,00 € HT (2039,958 € TTC)
Du 01/04/2017 au 09/07/2023 : 1944,00 € HT (1984,824 € TTC)</t>
        </r>
      </text>
    </comment>
    <comment ref="I135" authorId="0" shapeId="0" xr:uid="{00000000-0006-0000-0100-000054000000}">
      <text>
        <r>
          <rPr>
            <b/>
            <u/>
            <sz val="8"/>
            <color indexed="81"/>
            <rFont val="Tahoma"/>
            <family val="2"/>
          </rPr>
          <t>Historique du tarif</t>
        </r>
        <r>
          <rPr>
            <b/>
            <sz val="8"/>
            <color indexed="81"/>
            <rFont val="Tahoma"/>
            <family val="2"/>
          </rPr>
          <t xml:space="preserve"> :
</t>
        </r>
        <r>
          <rPr>
            <sz val="8"/>
            <color indexed="81"/>
            <rFont val="Tahoma"/>
            <family val="2"/>
          </rPr>
          <t>Du 03/08/2019 au 09/07/2023 : 2592,00 € HT (2646,432 € TTC)</t>
        </r>
      </text>
    </comment>
    <comment ref="I136" authorId="0" shapeId="0" xr:uid="{00000000-0006-0000-0100-000055000000}">
      <text>
        <r>
          <rPr>
            <b/>
            <u/>
            <sz val="8"/>
            <color indexed="81"/>
            <rFont val="Tahoma"/>
            <family val="2"/>
          </rPr>
          <t>Historique du tarif</t>
        </r>
        <r>
          <rPr>
            <b/>
            <sz val="8"/>
            <color indexed="81"/>
            <rFont val="Tahoma"/>
            <family val="2"/>
          </rPr>
          <t xml:space="preserve"> :
</t>
        </r>
        <r>
          <rPr>
            <sz val="8"/>
            <color indexed="81"/>
            <rFont val="Tahoma"/>
            <family val="2"/>
          </rPr>
          <t>Du 03/08/2019 au 09/07/2023 : 3240,00 € HT (3308,04 € TTC)</t>
        </r>
      </text>
    </comment>
    <comment ref="I137" authorId="0" shapeId="0" xr:uid="{00000000-0006-0000-0100-000056000000}">
      <text>
        <r>
          <rPr>
            <b/>
            <u/>
            <sz val="8"/>
            <color indexed="81"/>
            <rFont val="Tahoma"/>
            <family val="2"/>
          </rPr>
          <t>Historique du tarif</t>
        </r>
        <r>
          <rPr>
            <b/>
            <sz val="8"/>
            <color indexed="81"/>
            <rFont val="Tahoma"/>
            <family val="2"/>
          </rPr>
          <t xml:space="preserve"> :
</t>
        </r>
        <r>
          <rPr>
            <sz val="8"/>
            <color indexed="81"/>
            <rFont val="Tahoma"/>
            <family val="2"/>
          </rPr>
          <t>Du 15/09/2016 au 31/01/2017 : 360,00 € HT (367,56 € TTC)
Du 01/02/2017 au 31/03/2017 : 333,00 € HT (339,993 € TTC)
Du 01/04/2017 au 09/07/2023 : 324,00 € HT (330,804 € TTC)</t>
        </r>
      </text>
    </comment>
    <comment ref="I138" authorId="0" shapeId="0" xr:uid="{00000000-0006-0000-0100-000057000000}">
      <text>
        <r>
          <rPr>
            <b/>
            <u/>
            <sz val="8"/>
            <color indexed="81"/>
            <rFont val="Tahoma"/>
            <family val="2"/>
          </rPr>
          <t>Historique du tarif</t>
        </r>
        <r>
          <rPr>
            <b/>
            <sz val="8"/>
            <color indexed="81"/>
            <rFont val="Tahoma"/>
            <family val="2"/>
          </rPr>
          <t xml:space="preserve"> :
</t>
        </r>
        <r>
          <rPr>
            <sz val="8"/>
            <color indexed="81"/>
            <rFont val="Tahoma"/>
            <family val="2"/>
          </rPr>
          <t>Du 03/08/2019 au 09/07/2023 : 3888,00 € HT (3969,648 € TTC)</t>
        </r>
      </text>
    </comment>
    <comment ref="I139" authorId="0" shapeId="0" xr:uid="{00000000-0006-0000-0100-000058000000}">
      <text>
        <r>
          <rPr>
            <b/>
            <u/>
            <sz val="8"/>
            <color indexed="81"/>
            <rFont val="Tahoma"/>
            <family val="2"/>
          </rPr>
          <t>Historique du tarif</t>
        </r>
        <r>
          <rPr>
            <b/>
            <sz val="8"/>
            <color indexed="81"/>
            <rFont val="Tahoma"/>
            <family val="2"/>
          </rPr>
          <t xml:space="preserve"> :
</t>
        </r>
        <r>
          <rPr>
            <sz val="8"/>
            <color indexed="81"/>
            <rFont val="Tahoma"/>
            <family val="2"/>
          </rPr>
          <t>Du 15/09/2016 au 31/01/2017 : 540,00 € HT (551,34 € TTC)
Du 01/02/2017 au 31/03/2017 : 499,50 € HT (509,99 € TTC)
Du 01/04/2017 au 09/07/2023 : 486,00 € HT (496,206 € TTC)</t>
        </r>
      </text>
    </comment>
    <comment ref="I141" authorId="0" shapeId="0" xr:uid="{00000000-0006-0000-0100-000059000000}">
      <text>
        <r>
          <rPr>
            <b/>
            <u/>
            <sz val="8"/>
            <color indexed="81"/>
            <rFont val="Tahoma"/>
            <family val="2"/>
          </rPr>
          <t>Historique du tarif</t>
        </r>
        <r>
          <rPr>
            <b/>
            <sz val="8"/>
            <color indexed="81"/>
            <rFont val="Tahoma"/>
            <family val="2"/>
          </rPr>
          <t xml:space="preserve"> :
</t>
        </r>
        <r>
          <rPr>
            <sz val="8"/>
            <color indexed="81"/>
            <rFont val="Tahoma"/>
            <family val="2"/>
          </rPr>
          <t>Du 11/01/2017 au 31/03/2017 : 1990,00 € HT (2031,79 € TTC)
Du 01/04/2017 au 30/06/2017 : 1760,00 € HT (1796,96 € TTC)
Du 01/07/2017 au 31/12/2018 : 1529,00 € HT (1561,109 € TTC)
Du 01/01/2019 au 30/09/2022 : 1337,875 € HT (1365,97 € TTC)
Du 01/10/2022 au 30/09/2022 : 1137,194 € HT (1161,075 € TTC)</t>
        </r>
      </text>
    </comment>
    <comment ref="I142" authorId="0" shapeId="0" xr:uid="{3D83111C-E14C-4209-B6E6-4BD5A72F9E80}">
      <text>
        <r>
          <rPr>
            <b/>
            <u/>
            <sz val="8"/>
            <color indexed="81"/>
            <rFont val="Tahoma"/>
            <family val="2"/>
          </rPr>
          <t>Historique du tarif</t>
        </r>
        <r>
          <rPr>
            <b/>
            <sz val="8"/>
            <color indexed="81"/>
            <rFont val="Tahoma"/>
            <family val="2"/>
          </rPr>
          <t xml:space="preserve"> :
</t>
        </r>
        <r>
          <rPr>
            <sz val="8"/>
            <color indexed="81"/>
            <rFont val="Tahoma"/>
            <family val="2"/>
          </rPr>
          <t>Du 01/11/2023 au 01/07/2024 : 2390,177 € HT (2440,371 € TTC)</t>
        </r>
      </text>
    </comment>
    <comment ref="I143" authorId="0" shapeId="0" xr:uid="{00000000-0006-0000-0100-00005A000000}">
      <text>
        <r>
          <rPr>
            <b/>
            <u/>
            <sz val="8"/>
            <color indexed="81"/>
            <rFont val="Tahoma"/>
            <family val="2"/>
          </rPr>
          <t>Historique du tarif</t>
        </r>
        <r>
          <rPr>
            <b/>
            <sz val="8"/>
            <color indexed="81"/>
            <rFont val="Tahoma"/>
            <family val="2"/>
          </rPr>
          <t xml:space="preserve"> :
</t>
        </r>
        <r>
          <rPr>
            <sz val="8"/>
            <color indexed="81"/>
            <rFont val="Tahoma"/>
            <family val="2"/>
          </rPr>
          <t>Du 12/12/2018 au 31/12/2018 : 1116,00 € HT (1139,436 € TTC)</t>
        </r>
      </text>
    </comment>
    <comment ref="I144" authorId="0" shapeId="0" xr:uid="{00000000-0006-0000-0100-00005B000000}">
      <text>
        <r>
          <rPr>
            <b/>
            <u/>
            <sz val="8"/>
            <color indexed="81"/>
            <rFont val="Tahoma"/>
            <family val="2"/>
          </rPr>
          <t>Historique du tarif</t>
        </r>
        <r>
          <rPr>
            <b/>
            <sz val="8"/>
            <color indexed="81"/>
            <rFont val="Tahoma"/>
            <family val="2"/>
          </rPr>
          <t xml:space="preserve"> :
</t>
        </r>
        <r>
          <rPr>
            <sz val="8"/>
            <color indexed="81"/>
            <rFont val="Tahoma"/>
            <family val="2"/>
          </rPr>
          <t>Du 12/12/2018 au 31/12/2018 : 558,00 € HT (569,718 € TTC)</t>
        </r>
      </text>
    </comment>
    <comment ref="I145" authorId="0" shapeId="0" xr:uid="{00000000-0006-0000-0100-00005C000000}">
      <text>
        <r>
          <rPr>
            <b/>
            <u/>
            <sz val="8"/>
            <color indexed="81"/>
            <rFont val="Tahoma"/>
            <family val="2"/>
          </rPr>
          <t>Historique du tarif</t>
        </r>
        <r>
          <rPr>
            <b/>
            <sz val="8"/>
            <color indexed="81"/>
            <rFont val="Tahoma"/>
            <family val="2"/>
          </rPr>
          <t xml:space="preserve"> :
</t>
        </r>
        <r>
          <rPr>
            <sz val="8"/>
            <color indexed="81"/>
            <rFont val="Tahoma"/>
            <family val="2"/>
          </rPr>
          <t>Du 11/05/2005 au 31/03/2019 : 209,000 € HT (213,389 € TTC)</t>
        </r>
      </text>
    </comment>
    <comment ref="I146" authorId="0" shapeId="0" xr:uid="{00000000-0006-0000-0100-00005D000000}">
      <text>
        <r>
          <rPr>
            <b/>
            <u/>
            <sz val="8"/>
            <color indexed="81"/>
            <rFont val="Tahoma"/>
            <family val="2"/>
          </rPr>
          <t>Historique du tarif</t>
        </r>
        <r>
          <rPr>
            <b/>
            <sz val="8"/>
            <color indexed="81"/>
            <rFont val="Tahoma"/>
            <family val="2"/>
          </rPr>
          <t xml:space="preserve"> :
</t>
        </r>
        <r>
          <rPr>
            <sz val="8"/>
            <color indexed="81"/>
            <rFont val="Tahoma"/>
            <family val="2"/>
          </rPr>
          <t>Du 10/10/2007 au 14/02/2009 : 1045,000 € HT (1066,945 € TTC)
Du 15/02/2009 au 31/07/2013 : 945,000 € HT (964,845 € TTC)
Du 01/08/2013 au 31/08/2014 : 885,937 € HT (904,542 € TTC)
Du 01/09/2014 au 31/12/2014 : 854,929 € HT (872,883 € TTC)
Du 01/01/2015 au 31/03/2019 : 823,921 € HT (841,223 € TTC)</t>
        </r>
      </text>
    </comment>
    <comment ref="I147" authorId="0" shapeId="0" xr:uid="{00000000-0006-0000-0100-00005E000000}">
      <text>
        <r>
          <rPr>
            <b/>
            <u/>
            <sz val="8"/>
            <color indexed="81"/>
            <rFont val="Tahoma"/>
            <family val="2"/>
          </rPr>
          <t>Historique du tarif</t>
        </r>
        <r>
          <rPr>
            <b/>
            <sz val="8"/>
            <color indexed="81"/>
            <rFont val="Tahoma"/>
            <family val="2"/>
          </rPr>
          <t xml:space="preserve"> :
</t>
        </r>
        <r>
          <rPr>
            <sz val="8"/>
            <color indexed="81"/>
            <rFont val="Tahoma"/>
            <family val="2"/>
          </rPr>
          <t>Du 10/10/2007 au 14/02/2009 : 209,000 € HT (213,389 € TTC)
Du 15/02/2009 au 31/07/2013 : 189,000 € HT (192,969 € TTC)
Du 01/08/2013 au 31/08/2014 : 177,187 € HT (180,908 € TTC)
Du 01/09/2014 au 31/12/2014 : 170,985 € HT (174,576 € TTC)
Du 01/01/2015 au 31/03/2019 : 164,784 € HT (168,244 € TTC)</t>
        </r>
      </text>
    </comment>
    <comment ref="I149" authorId="0" shapeId="0" xr:uid="{00000000-0006-0000-0100-00005F000000}">
      <text>
        <r>
          <rPr>
            <b/>
            <u/>
            <sz val="8"/>
            <color indexed="81"/>
            <rFont val="Tahoma"/>
            <family val="2"/>
          </rPr>
          <t>Historique du tarif</t>
        </r>
        <r>
          <rPr>
            <b/>
            <sz val="8"/>
            <color indexed="81"/>
            <rFont val="Tahoma"/>
            <family val="2"/>
          </rPr>
          <t xml:space="preserve"> :
</t>
        </r>
        <r>
          <rPr>
            <sz val="8"/>
            <color indexed="81"/>
            <rFont val="Tahoma"/>
            <family val="2"/>
          </rPr>
          <t>Du 11/05/2005 au 30/04/2010 : 3791,00 € HT (3870,611 € TTC)
Du 01/05/2010 au 31/03/2013 : 3370,44 € HT (3441,219 € TTC)
Du 01/04/2013 au 31/12/2016 : 3201,918 € HT (3269,158 € TTC)
Du 01/01/2017 au 31/08/2022 : 3121,87 € HT (3187,429 € TTC)
Du 01/09/2022 au 31/08/2024 : 2731,636 € HT (2789,00 € TTC)</t>
        </r>
      </text>
    </comment>
    <comment ref="I150" authorId="0" shapeId="0" xr:uid="{00000000-0006-0000-0100-000060000000}">
      <text>
        <r>
          <rPr>
            <b/>
            <u/>
            <sz val="8"/>
            <color indexed="81"/>
            <rFont val="Tahoma"/>
            <family val="2"/>
          </rPr>
          <t>Historique du tarif</t>
        </r>
        <r>
          <rPr>
            <b/>
            <sz val="8"/>
            <color indexed="81"/>
            <rFont val="Tahoma"/>
            <family val="2"/>
          </rPr>
          <t xml:space="preserve"> :
</t>
        </r>
        <r>
          <rPr>
            <sz val="8"/>
            <color indexed="81"/>
            <rFont val="Tahoma"/>
            <family val="2"/>
          </rPr>
          <t>Du 11/05/2005 au 29/02/2012 : 780,00 € HT (796,38 € TTC)
Du 01/03/2012 au 30/06/2017 : 720,00 € HT (735,12 € TTC)</t>
        </r>
      </text>
    </comment>
    <comment ref="I151" authorId="0" shapeId="0" xr:uid="{00000000-0006-0000-0100-000061000000}">
      <text>
        <r>
          <rPr>
            <b/>
            <u/>
            <sz val="8"/>
            <color indexed="81"/>
            <rFont val="Tahoma"/>
            <family val="2"/>
          </rPr>
          <t>Historique du tarif</t>
        </r>
        <r>
          <rPr>
            <b/>
            <sz val="8"/>
            <color indexed="81"/>
            <rFont val="Tahoma"/>
            <family val="2"/>
          </rPr>
          <t xml:space="preserve"> :
</t>
        </r>
        <r>
          <rPr>
            <sz val="8"/>
            <color indexed="81"/>
            <rFont val="Tahoma"/>
            <family val="2"/>
          </rPr>
          <t>Du 11/05/2005 au 29/02/2012 : 195,00 € HT (199,095 € TTC)
Du 01/03/2012 au 30/06/2017 : 180,00 € HT (183,78 € TTC)</t>
        </r>
      </text>
    </comment>
    <comment ref="I152" authorId="0" shapeId="0" xr:uid="{00000000-0006-0000-0100-000062000000}">
      <text>
        <r>
          <rPr>
            <b/>
            <u/>
            <sz val="8"/>
            <color indexed="81"/>
            <rFont val="Tahoma"/>
            <family val="2"/>
          </rPr>
          <t>Historique du tarif</t>
        </r>
        <r>
          <rPr>
            <b/>
            <sz val="8"/>
            <color indexed="81"/>
            <rFont val="Tahoma"/>
            <family val="2"/>
          </rPr>
          <t xml:space="preserve"> :
</t>
        </r>
        <r>
          <rPr>
            <sz val="8"/>
            <color indexed="81"/>
            <rFont val="Tahoma"/>
            <family val="2"/>
          </rPr>
          <t>Du 11/05/2005 au 29/02/2012 : 390,00 € HT (398,19 € TTC)
Du 01/03/2012 au 30/06/2017 : 360,00 € HT (367,56 € TTC)</t>
        </r>
      </text>
    </comment>
    <comment ref="I153" authorId="0" shapeId="0" xr:uid="{00000000-0006-0000-0100-000063000000}">
      <text>
        <r>
          <rPr>
            <b/>
            <u/>
            <sz val="8"/>
            <color indexed="81"/>
            <rFont val="Tahoma"/>
            <family val="2"/>
          </rPr>
          <t>Historique du tarif</t>
        </r>
        <r>
          <rPr>
            <b/>
            <sz val="8"/>
            <color indexed="81"/>
            <rFont val="Tahoma"/>
            <family val="2"/>
          </rPr>
          <t xml:space="preserve"> :
</t>
        </r>
        <r>
          <rPr>
            <sz val="8"/>
            <color indexed="81"/>
            <rFont val="Tahoma"/>
            <family val="2"/>
          </rPr>
          <t>Du 23/01/2014 au 30/06/2017 : 1440,00 € HT (1470,24 € TTC)</t>
        </r>
      </text>
    </comment>
    <comment ref="I154" authorId="0" shapeId="0" xr:uid="{00000000-0006-0000-0100-000064000000}">
      <text>
        <r>
          <rPr>
            <b/>
            <u/>
            <sz val="8"/>
            <color indexed="81"/>
            <rFont val="Tahoma"/>
            <family val="2"/>
          </rPr>
          <t>Historique du tarif</t>
        </r>
        <r>
          <rPr>
            <b/>
            <sz val="8"/>
            <color indexed="81"/>
            <rFont val="Tahoma"/>
            <family val="2"/>
          </rPr>
          <t xml:space="preserve"> :
</t>
        </r>
        <r>
          <rPr>
            <sz val="8"/>
            <color indexed="81"/>
            <rFont val="Tahoma"/>
            <family val="2"/>
          </rPr>
          <t>Du 23/01/2014 au 30/06/2017 : 720,00 € HT (735,12 € TTC)</t>
        </r>
      </text>
    </comment>
    <comment ref="I155" authorId="0" shapeId="0" xr:uid="{00000000-0006-0000-0100-000065000000}">
      <text>
        <r>
          <rPr>
            <b/>
            <u/>
            <sz val="8"/>
            <color indexed="81"/>
            <rFont val="Tahoma"/>
            <family val="2"/>
          </rPr>
          <t>Historique du tarif</t>
        </r>
        <r>
          <rPr>
            <b/>
            <sz val="8"/>
            <color indexed="81"/>
            <rFont val="Tahoma"/>
            <family val="2"/>
          </rPr>
          <t xml:space="preserve"> :
</t>
        </r>
        <r>
          <rPr>
            <sz val="8"/>
            <color indexed="81"/>
            <rFont val="Tahoma"/>
            <family val="2"/>
          </rPr>
          <t>Du 11/05/2005 au 29/02/2012 : 950,00 € HT (969,95 € TTC)
Du 01/03/2012 au 30/12/2018 : 902,50 € HT (921,453 € TTC)</t>
        </r>
      </text>
    </comment>
    <comment ref="I156" authorId="0" shapeId="0" xr:uid="{00000000-0006-0000-0100-000066000000}">
      <text>
        <r>
          <rPr>
            <b/>
            <u/>
            <sz val="8"/>
            <color indexed="81"/>
            <rFont val="Tahoma"/>
            <family val="2"/>
          </rPr>
          <t>Historique du tarif</t>
        </r>
        <r>
          <rPr>
            <b/>
            <sz val="8"/>
            <color indexed="81"/>
            <rFont val="Tahoma"/>
            <family val="2"/>
          </rPr>
          <t xml:space="preserve"> :
</t>
        </r>
        <r>
          <rPr>
            <sz val="8"/>
            <color indexed="81"/>
            <rFont val="Tahoma"/>
            <family val="2"/>
          </rPr>
          <t>Du 12/10/2018 au 30/12/2018 : 451,25 € HT (460,726 € TTC)</t>
        </r>
      </text>
    </comment>
    <comment ref="I157" authorId="0" shapeId="0" xr:uid="{00000000-0006-0000-0100-000067000000}">
      <text>
        <r>
          <rPr>
            <b/>
            <u/>
            <sz val="8"/>
            <color indexed="81"/>
            <rFont val="Tahoma"/>
            <family val="2"/>
          </rPr>
          <t>Historique du tarif</t>
        </r>
        <r>
          <rPr>
            <b/>
            <sz val="8"/>
            <color indexed="81"/>
            <rFont val="Tahoma"/>
            <family val="2"/>
          </rPr>
          <t xml:space="preserve"> :
</t>
        </r>
        <r>
          <rPr>
            <sz val="8"/>
            <color indexed="81"/>
            <rFont val="Tahoma"/>
            <family val="2"/>
          </rPr>
          <t>Du 25/06/2010 au 29/02/2012 : 950,00 € HT (969,95 € TTC)
Du 01/03/2012 au 30/12/2018 : 902,50 € HT (921,453 € TTC)</t>
        </r>
      </text>
    </comment>
    <comment ref="I158" authorId="0" shapeId="0" xr:uid="{00000000-0006-0000-0100-000068000000}">
      <text>
        <r>
          <rPr>
            <b/>
            <u/>
            <sz val="8"/>
            <color indexed="81"/>
            <rFont val="Tahoma"/>
            <family val="2"/>
          </rPr>
          <t>Historique du tarif</t>
        </r>
        <r>
          <rPr>
            <b/>
            <sz val="8"/>
            <color indexed="81"/>
            <rFont val="Tahoma"/>
            <family val="2"/>
          </rPr>
          <t xml:space="preserve"> :
</t>
        </r>
        <r>
          <rPr>
            <sz val="8"/>
            <color indexed="81"/>
            <rFont val="Tahoma"/>
            <family val="2"/>
          </rPr>
          <t>Du 12/10/2018 au 30/12/2018 : 2256,25 € HT (2303,631 € TTC)</t>
        </r>
      </text>
    </comment>
    <comment ref="I159" authorId="0" shapeId="0" xr:uid="{00000000-0006-0000-0100-000069000000}">
      <text>
        <r>
          <rPr>
            <b/>
            <u/>
            <sz val="8"/>
            <color indexed="81"/>
            <rFont val="Tahoma"/>
            <family val="2"/>
          </rPr>
          <t>Historique du tarif</t>
        </r>
        <r>
          <rPr>
            <b/>
            <sz val="8"/>
            <color indexed="81"/>
            <rFont val="Tahoma"/>
            <family val="2"/>
          </rPr>
          <t xml:space="preserve"> :
</t>
        </r>
        <r>
          <rPr>
            <sz val="8"/>
            <color indexed="81"/>
            <rFont val="Tahoma"/>
            <family val="2"/>
          </rPr>
          <t>Du 25/06/2010 au 29/02/2012 : 475,00 € HT (484,975 € TTC)
Du 01/03/2012 au 30/12/2018 : 451,25 € HT (460,726 € TTC)</t>
        </r>
      </text>
    </comment>
    <comment ref="I160" authorId="0" shapeId="0" xr:uid="{00000000-0006-0000-0100-00006A000000}">
      <text>
        <r>
          <rPr>
            <b/>
            <u/>
            <sz val="8"/>
            <color indexed="81"/>
            <rFont val="Tahoma"/>
            <family val="2"/>
          </rPr>
          <t>Historique du tarif</t>
        </r>
        <r>
          <rPr>
            <b/>
            <sz val="8"/>
            <color indexed="81"/>
            <rFont val="Tahoma"/>
            <family val="2"/>
          </rPr>
          <t xml:space="preserve"> :
</t>
        </r>
        <r>
          <rPr>
            <sz val="8"/>
            <color indexed="81"/>
            <rFont val="Tahoma"/>
            <family val="2"/>
          </rPr>
          <t>Du 11/05/2005 au 29/02/2012 : 475,00 € HT (484,975 € TTC)
Du 01/03/2012 au 30/12/2018 : 451,25 € HT (460,726 € TTC)</t>
        </r>
      </text>
    </comment>
    <comment ref="I165" authorId="0" shapeId="0" xr:uid="{00000000-0006-0000-0100-00006B000000}">
      <text>
        <r>
          <rPr>
            <b/>
            <u/>
            <sz val="8"/>
            <color indexed="81"/>
            <rFont val="Tahoma"/>
            <family val="2"/>
          </rPr>
          <t>Historique du tarif</t>
        </r>
        <r>
          <rPr>
            <b/>
            <sz val="8"/>
            <color indexed="81"/>
            <rFont val="Tahoma"/>
            <family val="2"/>
          </rPr>
          <t xml:space="preserve"> :
</t>
        </r>
        <r>
          <rPr>
            <sz val="8"/>
            <color indexed="81"/>
            <rFont val="Tahoma"/>
            <family val="2"/>
          </rPr>
          <t>Du 21/11/2009 au 28/02/2014 : 1680,00 € HT (1715,28 € TTC)
Du 01/03/2014 au 30/06/2016 : 1512,00 € HT (1543,752 € TTC)
Du 01/07/2016 au 31/12/2020 : 1398,60 € HT (1427,971 € TTC)
Du 01/01/2021 au 31/12/2021 : 950,069 € HT (970,02 € TTC)
Du 01/01/2022 au 31/12/2023 : 570,041 € HT (582,012 € TTC)</t>
        </r>
      </text>
    </comment>
    <comment ref="I166" authorId="0" shapeId="0" xr:uid="{00000000-0006-0000-0100-00006C000000}">
      <text>
        <r>
          <rPr>
            <b/>
            <u/>
            <sz val="8"/>
            <color indexed="81"/>
            <rFont val="Tahoma"/>
            <family val="2"/>
          </rPr>
          <t>Historique du tarif</t>
        </r>
        <r>
          <rPr>
            <b/>
            <sz val="8"/>
            <color indexed="81"/>
            <rFont val="Tahoma"/>
            <family val="2"/>
          </rPr>
          <t xml:space="preserve"> :
</t>
        </r>
        <r>
          <rPr>
            <sz val="8"/>
            <color indexed="81"/>
            <rFont val="Tahoma"/>
            <family val="2"/>
          </rPr>
          <t>Du 17/12/2011 au 28/02/2018 : 417,00 € HT (425,757 € TTC)
Du 01/03/2018 au 30/09/2021 : 396,15 € HT (404,469 € TTC)</t>
        </r>
      </text>
    </comment>
    <comment ref="I167" authorId="0" shapeId="0" xr:uid="{00000000-0006-0000-0100-00006D000000}">
      <text>
        <r>
          <rPr>
            <b/>
            <u/>
            <sz val="8"/>
            <color indexed="81"/>
            <rFont val="Tahoma"/>
            <family val="2"/>
          </rPr>
          <t>Historique du tarif</t>
        </r>
        <r>
          <rPr>
            <b/>
            <sz val="8"/>
            <color indexed="81"/>
            <rFont val="Tahoma"/>
            <family val="2"/>
          </rPr>
          <t xml:space="preserve"> :
</t>
        </r>
        <r>
          <rPr>
            <sz val="8"/>
            <color indexed="81"/>
            <rFont val="Tahoma"/>
            <family val="2"/>
          </rPr>
          <t>Du 17/12/2011 au 28/02/2018 : 834,00 € HT (851,514 € TTC)
Du 01/03/2018 au 30/09/2021 : 792,30 € HT (808,938 € TTC)</t>
        </r>
      </text>
    </comment>
    <comment ref="I168" authorId="0" shapeId="0" xr:uid="{00000000-0006-0000-0100-00006E000000}">
      <text>
        <r>
          <rPr>
            <b/>
            <u/>
            <sz val="8"/>
            <color indexed="81"/>
            <rFont val="Tahoma"/>
            <family val="2"/>
          </rPr>
          <t>Historique du tarif</t>
        </r>
        <r>
          <rPr>
            <b/>
            <sz val="8"/>
            <color indexed="81"/>
            <rFont val="Tahoma"/>
            <family val="2"/>
          </rPr>
          <t xml:space="preserve"> :
</t>
        </r>
        <r>
          <rPr>
            <sz val="8"/>
            <color indexed="81"/>
            <rFont val="Tahoma"/>
            <family val="2"/>
          </rPr>
          <t>Du 17/12/2011 au 28/02/2018 : 208,50 € HT (212,879 € TTC)
Du 01/03/2018 au 30/09/2021 : 198,075 € HT (202,235 € TTC)</t>
        </r>
      </text>
    </comment>
    <comment ref="I169" authorId="0" shapeId="0" xr:uid="{00000000-0006-0000-0100-00006F000000}">
      <text>
        <r>
          <rPr>
            <b/>
            <u/>
            <sz val="8"/>
            <color indexed="81"/>
            <rFont val="Tahoma"/>
            <family val="2"/>
          </rPr>
          <t>Historique du tarif</t>
        </r>
        <r>
          <rPr>
            <b/>
            <sz val="8"/>
            <color indexed="81"/>
            <rFont val="Tahoma"/>
            <family val="2"/>
          </rPr>
          <t xml:space="preserve"> :
</t>
        </r>
        <r>
          <rPr>
            <sz val="8"/>
            <color indexed="81"/>
            <rFont val="Tahoma"/>
            <family val="2"/>
          </rPr>
          <t>Du 27/01/2011 au 28/02/2018 : 20,85 € HT (21,288 € TTC)
Du 01/03/2018 au 30/09/2021 : 19,807 € HT (20,223 € TTC)</t>
        </r>
      </text>
    </comment>
    <comment ref="I170" authorId="0" shapeId="0" xr:uid="{00000000-0006-0000-0100-000070000000}">
      <text>
        <r>
          <rPr>
            <b/>
            <u/>
            <sz val="8"/>
            <color indexed="81"/>
            <rFont val="Tahoma"/>
            <family val="2"/>
          </rPr>
          <t>Historique du tarif</t>
        </r>
        <r>
          <rPr>
            <b/>
            <sz val="8"/>
            <color indexed="81"/>
            <rFont val="Tahoma"/>
            <family val="2"/>
          </rPr>
          <t xml:space="preserve"> :
</t>
        </r>
        <r>
          <rPr>
            <sz val="8"/>
            <color indexed="81"/>
            <rFont val="Tahoma"/>
            <family val="2"/>
          </rPr>
          <t>Du 27/01/2011 au 28/02/2018 : 208,50 € HT (212,879 € TTC)
Du 01/03/2018 au 30/09/2021 : 198,075 € HT (202,235 € TTC)</t>
        </r>
      </text>
    </comment>
    <comment ref="I171" authorId="0" shapeId="0" xr:uid="{00000000-0006-0000-0100-000071000000}">
      <text>
        <r>
          <rPr>
            <b/>
            <u/>
            <sz val="8"/>
            <color indexed="81"/>
            <rFont val="Tahoma"/>
            <family val="2"/>
          </rPr>
          <t>Historique du tarif</t>
        </r>
        <r>
          <rPr>
            <b/>
            <sz val="8"/>
            <color indexed="81"/>
            <rFont val="Tahoma"/>
            <family val="2"/>
          </rPr>
          <t xml:space="preserve"> :
</t>
        </r>
        <r>
          <rPr>
            <sz val="8"/>
            <color indexed="81"/>
            <rFont val="Tahoma"/>
            <family val="2"/>
          </rPr>
          <t>Du 27/01/2011 au 28/02/2018 : 417,00 € HT (425,757 € TTC)
Du 01/03/2018 au 30/09/2021 : 396,15 € HT (404,469 € TTC)</t>
        </r>
      </text>
    </comment>
    <comment ref="I172" authorId="0" shapeId="0" xr:uid="{00000000-0006-0000-0100-000072000000}">
      <text>
        <r>
          <rPr>
            <b/>
            <u/>
            <sz val="8"/>
            <color indexed="81"/>
            <rFont val="Tahoma"/>
            <family val="2"/>
          </rPr>
          <t>Historique du tarif</t>
        </r>
        <r>
          <rPr>
            <b/>
            <sz val="8"/>
            <color indexed="81"/>
            <rFont val="Tahoma"/>
            <family val="2"/>
          </rPr>
          <t xml:space="preserve"> :
</t>
        </r>
        <r>
          <rPr>
            <sz val="8"/>
            <color indexed="81"/>
            <rFont val="Tahoma"/>
            <family val="2"/>
          </rPr>
          <t>Du 27/01/2011 au 28/02/2018 : 834,00 € HT (851,514 € TTC)
Du 01/03/2018 au 30/09/2021 : 792,30 € HT (808,938 € TTC)</t>
        </r>
      </text>
    </comment>
    <comment ref="I173" authorId="0" shapeId="0" xr:uid="{00000000-0006-0000-0100-000073000000}">
      <text>
        <r>
          <rPr>
            <b/>
            <u/>
            <sz val="8"/>
            <color indexed="81"/>
            <rFont val="Tahoma"/>
            <family val="2"/>
          </rPr>
          <t>Historique du tarif</t>
        </r>
        <r>
          <rPr>
            <b/>
            <sz val="8"/>
            <color indexed="81"/>
            <rFont val="Tahoma"/>
            <family val="2"/>
          </rPr>
          <t xml:space="preserve"> :
</t>
        </r>
        <r>
          <rPr>
            <sz val="8"/>
            <color indexed="81"/>
            <rFont val="Tahoma"/>
            <family val="2"/>
          </rPr>
          <t>Du 27/01/2011 au 28/02/2018 : 104,25 € HT (106,439 € TTC)
Du 01/03/2018 au 30/09/2021 : 99,037 € HT (101,117 € TTC)</t>
        </r>
      </text>
    </comment>
    <comment ref="I174" authorId="0" shapeId="0" xr:uid="{00000000-0006-0000-0100-000074000000}">
      <text>
        <r>
          <rPr>
            <b/>
            <u/>
            <sz val="8"/>
            <color indexed="81"/>
            <rFont val="Tahoma"/>
            <family val="2"/>
          </rPr>
          <t>Historique du tarif</t>
        </r>
        <r>
          <rPr>
            <b/>
            <sz val="8"/>
            <color indexed="81"/>
            <rFont val="Tahoma"/>
            <family val="2"/>
          </rPr>
          <t xml:space="preserve"> :
</t>
        </r>
        <r>
          <rPr>
            <sz val="8"/>
            <color indexed="81"/>
            <rFont val="Tahoma"/>
            <family val="2"/>
          </rPr>
          <t>Du 19/10/2016 au 28/02/2018 : 382,275 € HT (390,303 € TTC)
Du 01/03/2018 au 31/12/2019 : 290,529 € HT (296,63 € TTC)
Du 01/01/2020 au 28/02/2022 : 203,37 € HT (207,641 € TTC)
Du 01/03/2022 au 29/02/2024 : 132,191 € HT (134,967 € TTC)</t>
        </r>
      </text>
    </comment>
    <comment ref="I175" authorId="0" shapeId="0" xr:uid="{00000000-0006-0000-0100-000075000000}">
      <text>
        <r>
          <rPr>
            <b/>
            <u/>
            <sz val="8"/>
            <color indexed="81"/>
            <rFont val="Tahoma"/>
            <family val="2"/>
          </rPr>
          <t>Historique du tarif</t>
        </r>
        <r>
          <rPr>
            <b/>
            <sz val="8"/>
            <color indexed="81"/>
            <rFont val="Tahoma"/>
            <family val="2"/>
          </rPr>
          <t xml:space="preserve"> :
</t>
        </r>
        <r>
          <rPr>
            <sz val="8"/>
            <color indexed="81"/>
            <rFont val="Tahoma"/>
            <family val="2"/>
          </rPr>
          <t>Du 11/05/2005 au 23/11/2006 : 220 € HT (224,62 € TTC)
Du 24/11/2006 au 31/08/2012 : 225 € HT (229,725 € TTC)</t>
        </r>
      </text>
    </comment>
    <comment ref="I176" authorId="0" shapeId="0" xr:uid="{00000000-0006-0000-0100-000076000000}">
      <text>
        <r>
          <rPr>
            <b/>
            <u/>
            <sz val="8"/>
            <color indexed="81"/>
            <rFont val="Tahoma"/>
            <family val="2"/>
          </rPr>
          <t>Historique du tarif</t>
        </r>
        <r>
          <rPr>
            <b/>
            <sz val="8"/>
            <color indexed="81"/>
            <rFont val="Tahoma"/>
            <family val="2"/>
          </rPr>
          <t xml:space="preserve"> :
</t>
        </r>
        <r>
          <rPr>
            <sz val="8"/>
            <color indexed="81"/>
            <rFont val="Tahoma"/>
            <family val="2"/>
          </rPr>
          <t>Du 11/05/2005 au 23/11/2006 : 440 € HT (449,24 € TTC)
Du 24/11/2006 au 31/08/2012 : 450 € HT (459,45 € TTC)</t>
        </r>
      </text>
    </comment>
    <comment ref="I177" authorId="0" shapeId="0" xr:uid="{00000000-0006-0000-0100-000077000000}">
      <text>
        <r>
          <rPr>
            <b/>
            <u/>
            <sz val="8"/>
            <color indexed="81"/>
            <rFont val="Tahoma"/>
            <family val="2"/>
          </rPr>
          <t>Historique du tarif</t>
        </r>
        <r>
          <rPr>
            <b/>
            <sz val="8"/>
            <color indexed="81"/>
            <rFont val="Tahoma"/>
            <family val="2"/>
          </rPr>
          <t xml:space="preserve"> :
</t>
        </r>
        <r>
          <rPr>
            <sz val="8"/>
            <color indexed="81"/>
            <rFont val="Tahoma"/>
            <family val="2"/>
          </rPr>
          <t>Du 24/05/2006 au 23/11/2006 : 70,95 € HT (72,44 € TTC)
Du 24/11/2006 au 30/09/2021 : 74,25 € HT (75,809 € TTC)</t>
        </r>
      </text>
    </comment>
    <comment ref="I178" authorId="0" shapeId="0" xr:uid="{00000000-0006-0000-0100-000078000000}">
      <text>
        <r>
          <rPr>
            <b/>
            <u/>
            <sz val="8"/>
            <color indexed="81"/>
            <rFont val="Tahoma"/>
            <family val="2"/>
          </rPr>
          <t>Historique du tarif</t>
        </r>
        <r>
          <rPr>
            <b/>
            <sz val="8"/>
            <color indexed="81"/>
            <rFont val="Tahoma"/>
            <family val="2"/>
          </rPr>
          <t xml:space="preserve"> :
</t>
        </r>
        <r>
          <rPr>
            <sz val="8"/>
            <color indexed="81"/>
            <rFont val="Tahoma"/>
            <family val="2"/>
          </rPr>
          <t>Du 24/05/2006 au 23/11/2006 : 70,95 € HT (72,44 € TTC)
Du 24/11/2006 au 30/09/2021 : 74,25 € HT (75,809 € TTC)</t>
        </r>
      </text>
    </comment>
    <comment ref="I179" authorId="0" shapeId="0" xr:uid="{00000000-0006-0000-0100-000079000000}">
      <text>
        <r>
          <rPr>
            <b/>
            <u/>
            <sz val="8"/>
            <color indexed="81"/>
            <rFont val="Tahoma"/>
            <family val="2"/>
          </rPr>
          <t>Historique du tarif</t>
        </r>
        <r>
          <rPr>
            <b/>
            <sz val="8"/>
            <color indexed="81"/>
            <rFont val="Tahoma"/>
            <family val="2"/>
          </rPr>
          <t xml:space="preserve"> :
</t>
        </r>
        <r>
          <rPr>
            <sz val="8"/>
            <color indexed="81"/>
            <rFont val="Tahoma"/>
            <family val="2"/>
          </rPr>
          <t>Du 24/05/2006 au 23/11/2006 : 70,95 € HT (72,44 € TTC)
Du 24/11/2006 au 30/09/2021 : 74,25 € HT (75,809 € TTC)</t>
        </r>
      </text>
    </comment>
    <comment ref="I180" authorId="0" shapeId="0" xr:uid="{00000000-0006-0000-0100-00007A000000}">
      <text>
        <r>
          <rPr>
            <b/>
            <u/>
            <sz val="8"/>
            <color indexed="81"/>
            <rFont val="Tahoma"/>
            <family val="2"/>
          </rPr>
          <t>Historique du tarif</t>
        </r>
        <r>
          <rPr>
            <b/>
            <sz val="8"/>
            <color indexed="81"/>
            <rFont val="Tahoma"/>
            <family val="2"/>
          </rPr>
          <t xml:space="preserve"> :
</t>
        </r>
        <r>
          <rPr>
            <sz val="8"/>
            <color indexed="81"/>
            <rFont val="Tahoma"/>
            <family val="2"/>
          </rPr>
          <t>Du 16/01/2015 au 30/09/2021 : 90,00 € HT (91,89 € TTC)</t>
        </r>
      </text>
    </comment>
    <comment ref="I181" authorId="0" shapeId="0" xr:uid="{00000000-0006-0000-0100-00007B000000}">
      <text>
        <r>
          <rPr>
            <b/>
            <u/>
            <sz val="8"/>
            <color indexed="81"/>
            <rFont val="Tahoma"/>
            <family val="2"/>
          </rPr>
          <t>Historique du tarif</t>
        </r>
        <r>
          <rPr>
            <b/>
            <sz val="8"/>
            <color indexed="81"/>
            <rFont val="Tahoma"/>
            <family val="2"/>
          </rPr>
          <t xml:space="preserve"> :
</t>
        </r>
        <r>
          <rPr>
            <sz val="8"/>
            <color indexed="81"/>
            <rFont val="Tahoma"/>
            <family val="2"/>
          </rPr>
          <t>Du 27/02/2008 au 30/09/2021 : 148,50 € HT (151,619 € TTC)</t>
        </r>
      </text>
    </comment>
    <comment ref="I182" authorId="0" shapeId="0" xr:uid="{00000000-0006-0000-0100-00007C000000}">
      <text>
        <r>
          <rPr>
            <b/>
            <u/>
            <sz val="8"/>
            <color indexed="81"/>
            <rFont val="Tahoma"/>
            <family val="2"/>
          </rPr>
          <t>Historique du tarif</t>
        </r>
        <r>
          <rPr>
            <b/>
            <sz val="8"/>
            <color indexed="81"/>
            <rFont val="Tahoma"/>
            <family val="2"/>
          </rPr>
          <t xml:space="preserve"> :
</t>
        </r>
        <r>
          <rPr>
            <sz val="8"/>
            <color indexed="81"/>
            <rFont val="Tahoma"/>
            <family val="2"/>
          </rPr>
          <t>Du 16/01/2015 au 30/09/2021 : 180,00 € HT (183,78 € TTC)</t>
        </r>
      </text>
    </comment>
    <comment ref="I183" authorId="0" shapeId="0" xr:uid="{00000000-0006-0000-0100-00007D000000}">
      <text>
        <r>
          <rPr>
            <b/>
            <u/>
            <sz val="8"/>
            <color indexed="81"/>
            <rFont val="Tahoma"/>
            <family val="2"/>
          </rPr>
          <t>Historique du tarif</t>
        </r>
        <r>
          <rPr>
            <b/>
            <sz val="8"/>
            <color indexed="81"/>
            <rFont val="Tahoma"/>
            <family val="2"/>
          </rPr>
          <t xml:space="preserve"> :
</t>
        </r>
        <r>
          <rPr>
            <sz val="8"/>
            <color indexed="81"/>
            <rFont val="Tahoma"/>
            <family val="2"/>
          </rPr>
          <t>Du 16/01/2015 au 30/09/2021 : 360,00 € HT (367,56 € TTC)</t>
        </r>
      </text>
    </comment>
    <comment ref="I184" authorId="0" shapeId="0" xr:uid="{00000000-0006-0000-0100-00007E000000}">
      <text>
        <r>
          <rPr>
            <b/>
            <u/>
            <sz val="8"/>
            <color indexed="81"/>
            <rFont val="Tahoma"/>
            <family val="2"/>
          </rPr>
          <t>Historique du tarif</t>
        </r>
        <r>
          <rPr>
            <b/>
            <sz val="8"/>
            <color indexed="81"/>
            <rFont val="Tahoma"/>
            <family val="2"/>
          </rPr>
          <t xml:space="preserve"> :
</t>
        </r>
        <r>
          <rPr>
            <sz val="8"/>
            <color indexed="81"/>
            <rFont val="Tahoma"/>
            <family val="2"/>
          </rPr>
          <t>Du 16/01/2015 au 30/09/2021 : 45,00 € HT (45,945 € TTC)</t>
        </r>
      </text>
    </comment>
    <comment ref="I185" authorId="0" shapeId="0" xr:uid="{00000000-0006-0000-0100-00007F000000}">
      <text>
        <r>
          <rPr>
            <b/>
            <u/>
            <sz val="8"/>
            <color indexed="81"/>
            <rFont val="Tahoma"/>
            <family val="2"/>
          </rPr>
          <t>Historique du tarif</t>
        </r>
        <r>
          <rPr>
            <b/>
            <sz val="8"/>
            <color indexed="81"/>
            <rFont val="Tahoma"/>
            <family val="2"/>
          </rPr>
          <t xml:space="preserve"> :
</t>
        </r>
        <r>
          <rPr>
            <sz val="8"/>
            <color indexed="81"/>
            <rFont val="Tahoma"/>
            <family val="2"/>
          </rPr>
          <t>Du 25/12/2019 au 30/09/2021 : 39,615 € HT (40,447 € TTC)</t>
        </r>
      </text>
    </comment>
    <comment ref="I186" authorId="0" shapeId="0" xr:uid="{00000000-0006-0000-0100-000080000000}">
      <text>
        <r>
          <rPr>
            <b/>
            <u/>
            <sz val="8"/>
            <color indexed="81"/>
            <rFont val="Tahoma"/>
            <family val="2"/>
          </rPr>
          <t>Historique du tarif</t>
        </r>
        <r>
          <rPr>
            <b/>
            <sz val="8"/>
            <color indexed="81"/>
            <rFont val="Tahoma"/>
            <family val="2"/>
          </rPr>
          <t xml:space="preserve"> :
</t>
        </r>
        <r>
          <rPr>
            <sz val="8"/>
            <color indexed="81"/>
            <rFont val="Tahoma"/>
            <family val="2"/>
          </rPr>
          <t>Du 25/12/2019 au 30/09/2021 : 396,15 € HT (404,469 € TTC)</t>
        </r>
      </text>
    </comment>
    <comment ref="I187" authorId="0" shapeId="0" xr:uid="{00000000-0006-0000-0100-000081000000}">
      <text>
        <r>
          <rPr>
            <b/>
            <u/>
            <sz val="8"/>
            <color indexed="81"/>
            <rFont val="Tahoma"/>
            <family val="2"/>
          </rPr>
          <t>Historique du tarif</t>
        </r>
        <r>
          <rPr>
            <b/>
            <sz val="8"/>
            <color indexed="81"/>
            <rFont val="Tahoma"/>
            <family val="2"/>
          </rPr>
          <t xml:space="preserve"> :
</t>
        </r>
        <r>
          <rPr>
            <sz val="8"/>
            <color indexed="81"/>
            <rFont val="Tahoma"/>
            <family val="2"/>
          </rPr>
          <t>Du 25/12/2019 au 30/09/2021 : 792,30 € HT (808,938 € TTC)</t>
        </r>
      </text>
    </comment>
    <comment ref="I188" authorId="0" shapeId="0" xr:uid="{00000000-0006-0000-0100-000082000000}">
      <text>
        <r>
          <rPr>
            <b/>
            <u/>
            <sz val="8"/>
            <color indexed="81"/>
            <rFont val="Tahoma"/>
            <family val="2"/>
          </rPr>
          <t>Historique du tarif</t>
        </r>
        <r>
          <rPr>
            <b/>
            <sz val="8"/>
            <color indexed="81"/>
            <rFont val="Tahoma"/>
            <family val="2"/>
          </rPr>
          <t xml:space="preserve"> :
</t>
        </r>
        <r>
          <rPr>
            <sz val="8"/>
            <color indexed="81"/>
            <rFont val="Tahoma"/>
            <family val="2"/>
          </rPr>
          <t>Du 25/12/2019 au 30/09/2021 : 1584,60 € HT (1617,877 € TTC)</t>
        </r>
      </text>
    </comment>
    <comment ref="I189" authorId="0" shapeId="0" xr:uid="{00000000-0006-0000-0100-000083000000}">
      <text>
        <r>
          <rPr>
            <b/>
            <u/>
            <sz val="8"/>
            <color indexed="81"/>
            <rFont val="Tahoma"/>
            <family val="2"/>
          </rPr>
          <t>Historique du tarif</t>
        </r>
        <r>
          <rPr>
            <b/>
            <sz val="8"/>
            <color indexed="81"/>
            <rFont val="Tahoma"/>
            <family val="2"/>
          </rPr>
          <t xml:space="preserve"> :
</t>
        </r>
        <r>
          <rPr>
            <sz val="8"/>
            <color indexed="81"/>
            <rFont val="Tahoma"/>
            <family val="2"/>
          </rPr>
          <t>Du 25/12/2019 au 30/09/2021 : 198,075 € HT (202,235 € TTC)</t>
        </r>
      </text>
    </comment>
    <comment ref="I190" authorId="0" shapeId="0" xr:uid="{00000000-0006-0000-0100-000084000000}">
      <text>
        <r>
          <rPr>
            <b/>
            <u/>
            <sz val="8"/>
            <color indexed="81"/>
            <rFont val="Tahoma"/>
            <family val="2"/>
          </rPr>
          <t>Historique du tarif</t>
        </r>
        <r>
          <rPr>
            <b/>
            <sz val="8"/>
            <color indexed="81"/>
            <rFont val="Tahoma"/>
            <family val="2"/>
          </rPr>
          <t xml:space="preserve"> :
</t>
        </r>
        <r>
          <rPr>
            <sz val="8"/>
            <color indexed="81"/>
            <rFont val="Tahoma"/>
            <family val="2"/>
          </rPr>
          <t>Du 25/12/2015 au 31/12/2018 : 3214,06 € HT (3281,555 € TTC)</t>
        </r>
      </text>
    </comment>
    <comment ref="I193" authorId="0" shapeId="0" xr:uid="{00000000-0006-0000-0100-000085000000}">
      <text>
        <r>
          <rPr>
            <b/>
            <u/>
            <sz val="8"/>
            <color indexed="81"/>
            <rFont val="Tahoma"/>
            <family val="2"/>
          </rPr>
          <t>Historique du tarif</t>
        </r>
        <r>
          <rPr>
            <b/>
            <sz val="8"/>
            <color indexed="81"/>
            <rFont val="Tahoma"/>
            <family val="2"/>
          </rPr>
          <t xml:space="preserve"> :
</t>
        </r>
        <r>
          <rPr>
            <sz val="8"/>
            <color indexed="81"/>
            <rFont val="Tahoma"/>
            <family val="2"/>
          </rPr>
          <t>Du 04/07/2021 au 31/01/2021 : 320,00 € HT (326,72 € TTC)
Du 01/02/2021 au 29/02/2024 : 302,40 € HT (308,75 € TTC)</t>
        </r>
      </text>
    </comment>
    <comment ref="I194" authorId="0" shapeId="0" xr:uid="{00000000-0006-0000-0100-000086000000}">
      <text>
        <r>
          <rPr>
            <b/>
            <u/>
            <sz val="8"/>
            <color indexed="81"/>
            <rFont val="Tahoma"/>
            <family val="2"/>
          </rPr>
          <t>Historique du tarif</t>
        </r>
        <r>
          <rPr>
            <b/>
            <sz val="8"/>
            <color indexed="81"/>
            <rFont val="Tahoma"/>
            <family val="2"/>
          </rPr>
          <t xml:space="preserve"> :
</t>
        </r>
        <r>
          <rPr>
            <sz val="8"/>
            <color indexed="81"/>
            <rFont val="Tahoma"/>
            <family val="2"/>
          </rPr>
          <t>Du 07/02/2019 au 05/02/2024 : 4627,80 € HT (4724,984 € TTC)
Du 06/02/2024 au 30/06/2024 : 3702,24 € HT (3779,987 € TTC)</t>
        </r>
      </text>
    </comment>
    <comment ref="I195" authorId="0" shapeId="0" xr:uid="{00000000-0006-0000-0100-000087000000}">
      <text>
        <r>
          <rPr>
            <b/>
            <u/>
            <sz val="8"/>
            <color indexed="81"/>
            <rFont val="Tahoma"/>
            <family val="2"/>
          </rPr>
          <t>Historique du tarif</t>
        </r>
        <r>
          <rPr>
            <b/>
            <sz val="8"/>
            <color indexed="81"/>
            <rFont val="Tahoma"/>
            <family val="2"/>
          </rPr>
          <t xml:space="preserve"> :
</t>
        </r>
        <r>
          <rPr>
            <sz val="8"/>
            <color indexed="81"/>
            <rFont val="Tahoma"/>
            <family val="2"/>
          </rPr>
          <t>Du 07/02/2019 au 05/02/2024 : 8098,65 € HT (8268,722 € TTC)
Du 06/02/2024 au 30/06/2024 : 6478,92 € HT (6614,977 € TTC)</t>
        </r>
      </text>
    </comment>
    <comment ref="I196" authorId="0" shapeId="0" xr:uid="{00000000-0006-0000-0100-000088000000}">
      <text>
        <r>
          <rPr>
            <b/>
            <u/>
            <sz val="8"/>
            <color indexed="81"/>
            <rFont val="Tahoma"/>
            <family val="2"/>
          </rPr>
          <t>Historique du tarif</t>
        </r>
        <r>
          <rPr>
            <b/>
            <sz val="8"/>
            <color indexed="81"/>
            <rFont val="Tahoma"/>
            <family val="2"/>
          </rPr>
          <t xml:space="preserve"> :
</t>
        </r>
        <r>
          <rPr>
            <sz val="8"/>
            <color indexed="81"/>
            <rFont val="Tahoma"/>
            <family val="2"/>
          </rPr>
          <t>Du 07/02/2019 au 05/02/2024 : 11569,50 € HT (11812,46 € TTC)
Du 06/02/2024 au 30/06/2024 : 9255,60 € HT (9449,968 € TTC)</t>
        </r>
      </text>
    </comment>
    <comment ref="I197" authorId="0" shapeId="0" xr:uid="{00000000-0006-0000-0100-000089000000}">
      <text>
        <r>
          <rPr>
            <b/>
            <u/>
            <sz val="8"/>
            <color indexed="81"/>
            <rFont val="Tahoma"/>
            <family val="2"/>
          </rPr>
          <t>Historique du tarif</t>
        </r>
        <r>
          <rPr>
            <b/>
            <sz val="8"/>
            <color indexed="81"/>
            <rFont val="Tahoma"/>
            <family val="2"/>
          </rPr>
          <t xml:space="preserve"> :
</t>
        </r>
        <r>
          <rPr>
            <sz val="8"/>
            <color indexed="81"/>
            <rFont val="Tahoma"/>
            <family val="2"/>
          </rPr>
          <t>Du 07/02/2019 au 05/02/2024 : 2313,90 € HT (2362,492 € TTC)
Du 06/02/2024 au 30/06/2024 : 1851,12 € HT (1889,994 € TTC)</t>
        </r>
      </text>
    </comment>
    <comment ref="I198" authorId="0" shapeId="0" xr:uid="{00000000-0006-0000-0100-00008A000000}">
      <text>
        <r>
          <rPr>
            <b/>
            <u/>
            <sz val="8"/>
            <color indexed="81"/>
            <rFont val="Tahoma"/>
            <family val="2"/>
          </rPr>
          <t>Historique du tarif</t>
        </r>
        <r>
          <rPr>
            <b/>
            <sz val="8"/>
            <color indexed="81"/>
            <rFont val="Tahoma"/>
            <family val="2"/>
          </rPr>
          <t xml:space="preserve"> :
</t>
        </r>
        <r>
          <rPr>
            <sz val="8"/>
            <color indexed="81"/>
            <rFont val="Tahoma"/>
            <family val="2"/>
          </rPr>
          <t>Du 11/05/2005 au 19/12/2019 : 2300,00 € HT (2348,30 € TTC)</t>
        </r>
      </text>
    </comment>
    <comment ref="I199" authorId="0" shapeId="0" xr:uid="{00000000-0006-0000-0100-00008B000000}">
      <text>
        <r>
          <rPr>
            <b/>
            <u/>
            <sz val="8"/>
            <color indexed="81"/>
            <rFont val="Tahoma"/>
            <family val="2"/>
          </rPr>
          <t>Historique du tarif</t>
        </r>
        <r>
          <rPr>
            <b/>
            <sz val="8"/>
            <color indexed="81"/>
            <rFont val="Tahoma"/>
            <family val="2"/>
          </rPr>
          <t xml:space="preserve"> :
</t>
        </r>
        <r>
          <rPr>
            <sz val="8"/>
            <color indexed="81"/>
            <rFont val="Tahoma"/>
            <family val="2"/>
          </rPr>
          <t>Du 11/05/2005 au 12/01/2006 : 652,00 € HT (665,692 € TTC)
Du 13/01/2006 au 31/12/2008 : 619,40 € HT (632,407 € TTC)
Du 01/01/2009 au 31/05/2013 : 596,52 € HT (609,047 € TTC)
Du 01/06/2013 au 31/03/2016 : 536,868 € HT (548,142 € TTC)
Du 01/04/2016 au 01/01/2018 : 499,287 € HT (509,772 € TTC)
Du 02/01/2018 au 31/08/2018 : 424,394 € HT (433,306 € TTC)
Du 01/09/2018 au 30/04/2021 : 349,501 € HT (356,841 € TTC)</t>
        </r>
      </text>
    </comment>
    <comment ref="I200" authorId="0" shapeId="0" xr:uid="{00000000-0006-0000-0100-00008C000000}">
      <text>
        <r>
          <rPr>
            <b/>
            <u/>
            <sz val="8"/>
            <color indexed="81"/>
            <rFont val="Tahoma"/>
            <family val="2"/>
          </rPr>
          <t>Historique du tarif</t>
        </r>
        <r>
          <rPr>
            <b/>
            <sz val="8"/>
            <color indexed="81"/>
            <rFont val="Tahoma"/>
            <family val="2"/>
          </rPr>
          <t xml:space="preserve"> :
</t>
        </r>
        <r>
          <rPr>
            <sz val="8"/>
            <color indexed="81"/>
            <rFont val="Tahoma"/>
            <family val="2"/>
          </rPr>
          <t>Du 10/09/2014 au 31/03/2016 : 1476,387 € HT (1507,391 € TTC)
Du 01/04/2016 au 31/12/2018 : 1373,04 € HT (1401,874 € TTC)
Du 01/01/2019 au 31/03/2022 : 1304,388 € HT (1331,78 € TTC)</t>
        </r>
      </text>
    </comment>
    <comment ref="I201" authorId="0" shapeId="0" xr:uid="{00000000-0006-0000-0100-00008D000000}">
      <text>
        <r>
          <rPr>
            <b/>
            <u/>
            <sz val="8"/>
            <color indexed="81"/>
            <rFont val="Tahoma"/>
            <family val="2"/>
          </rPr>
          <t>Historique du tarif</t>
        </r>
        <r>
          <rPr>
            <b/>
            <sz val="8"/>
            <color indexed="81"/>
            <rFont val="Tahoma"/>
            <family val="2"/>
          </rPr>
          <t xml:space="preserve"> :
</t>
        </r>
        <r>
          <rPr>
            <sz val="8"/>
            <color indexed="81"/>
            <rFont val="Tahoma"/>
            <family val="2"/>
          </rPr>
          <t>Du 25/07/2018 au 30/04/2021 : 349,501 € HT (356,841 € TTC)</t>
        </r>
      </text>
    </comment>
    <comment ref="I202" authorId="0" shapeId="0" xr:uid="{00000000-0006-0000-0100-00008E000000}">
      <text>
        <r>
          <rPr>
            <b/>
            <u/>
            <sz val="8"/>
            <color indexed="81"/>
            <rFont val="Tahoma"/>
            <family val="2"/>
          </rPr>
          <t>Historique du tarif</t>
        </r>
        <r>
          <rPr>
            <b/>
            <sz val="8"/>
            <color indexed="81"/>
            <rFont val="Tahoma"/>
            <family val="2"/>
          </rPr>
          <t xml:space="preserve"> :
</t>
        </r>
        <r>
          <rPr>
            <sz val="8"/>
            <color indexed="81"/>
            <rFont val="Tahoma"/>
            <family val="2"/>
          </rPr>
          <t>Du 19/01/2019 au 30/04/2021 : 978,603 € HT (999,154 € TTC)</t>
        </r>
      </text>
    </comment>
    <comment ref="I203" authorId="0" shapeId="0" xr:uid="{00000000-0006-0000-0100-00008F000000}">
      <text>
        <r>
          <rPr>
            <b/>
            <u/>
            <sz val="8"/>
            <color indexed="81"/>
            <rFont val="Tahoma"/>
            <family val="2"/>
          </rPr>
          <t>Historique du tarif</t>
        </r>
        <r>
          <rPr>
            <b/>
            <sz val="8"/>
            <color indexed="81"/>
            <rFont val="Tahoma"/>
            <family val="2"/>
          </rPr>
          <t xml:space="preserve"> :
</t>
        </r>
        <r>
          <rPr>
            <sz val="8"/>
            <color indexed="81"/>
            <rFont val="Tahoma"/>
            <family val="2"/>
          </rPr>
          <t>Du 23/11/2011 au 30/09/2021 : 90,00 € HT (91,89 € TTC)</t>
        </r>
      </text>
    </comment>
    <comment ref="I204" authorId="0" shapeId="0" xr:uid="{00000000-0006-0000-0100-000090000000}">
      <text>
        <r>
          <rPr>
            <b/>
            <u/>
            <sz val="8"/>
            <color indexed="81"/>
            <rFont val="Tahoma"/>
            <family val="2"/>
          </rPr>
          <t>Historique du tarif</t>
        </r>
        <r>
          <rPr>
            <b/>
            <sz val="8"/>
            <color indexed="81"/>
            <rFont val="Tahoma"/>
            <family val="2"/>
          </rPr>
          <t xml:space="preserve"> :
</t>
        </r>
        <r>
          <rPr>
            <sz val="8"/>
            <color indexed="81"/>
            <rFont val="Tahoma"/>
            <family val="2"/>
          </rPr>
          <t>Du 23/11/2011 au 30/09/2021 : 180,00 € HT (183,78 € TTC)</t>
        </r>
      </text>
    </comment>
    <comment ref="I205" authorId="0" shapeId="0" xr:uid="{00000000-0006-0000-0100-000091000000}">
      <text>
        <r>
          <rPr>
            <b/>
            <u/>
            <sz val="8"/>
            <color indexed="81"/>
            <rFont val="Tahoma"/>
            <family val="2"/>
          </rPr>
          <t>Historique du tarif</t>
        </r>
        <r>
          <rPr>
            <b/>
            <sz val="8"/>
            <color indexed="81"/>
            <rFont val="Tahoma"/>
            <family val="2"/>
          </rPr>
          <t xml:space="preserve"> :
</t>
        </r>
        <r>
          <rPr>
            <sz val="8"/>
            <color indexed="81"/>
            <rFont val="Tahoma"/>
            <family val="2"/>
          </rPr>
          <t>Du 23/11/2011 au 30/09/2021 : 45,00 € HT (45,945 € TTC)</t>
        </r>
      </text>
    </comment>
    <comment ref="I206" authorId="0" shapeId="0" xr:uid="{00000000-0006-0000-0100-000092000000}">
      <text>
        <r>
          <rPr>
            <b/>
            <u/>
            <sz val="8"/>
            <color indexed="81"/>
            <rFont val="Tahoma"/>
            <family val="2"/>
          </rPr>
          <t>Historique du tarif</t>
        </r>
        <r>
          <rPr>
            <b/>
            <sz val="8"/>
            <color indexed="81"/>
            <rFont val="Tahoma"/>
            <family val="2"/>
          </rPr>
          <t xml:space="preserve"> :
</t>
        </r>
        <r>
          <rPr>
            <sz val="8"/>
            <color indexed="81"/>
            <rFont val="Tahoma"/>
            <family val="2"/>
          </rPr>
          <t>Du 10/08/2013 au 30/09/2021 : 450,00 € HT (459,45 € TTC)</t>
        </r>
      </text>
    </comment>
    <comment ref="I207" authorId="0" shapeId="0" xr:uid="{00000000-0006-0000-0100-000093000000}">
      <text>
        <r>
          <rPr>
            <b/>
            <u/>
            <sz val="8"/>
            <color indexed="81"/>
            <rFont val="Tahoma"/>
            <family val="2"/>
          </rPr>
          <t>Historique du tarif</t>
        </r>
        <r>
          <rPr>
            <b/>
            <sz val="8"/>
            <color indexed="81"/>
            <rFont val="Tahoma"/>
            <family val="2"/>
          </rPr>
          <t xml:space="preserve"> :
</t>
        </r>
        <r>
          <rPr>
            <sz val="8"/>
            <color indexed="81"/>
            <rFont val="Tahoma"/>
            <family val="2"/>
          </rPr>
          <t>Du 26/10/2016 au 30/09/2021 : 450,00 € HT (459,45 € TTC)</t>
        </r>
      </text>
    </comment>
    <comment ref="I208" authorId="0" shapeId="0" xr:uid="{00000000-0006-0000-0100-000094000000}">
      <text>
        <r>
          <rPr>
            <b/>
            <u/>
            <sz val="8"/>
            <color indexed="81"/>
            <rFont val="Tahoma"/>
            <family val="2"/>
          </rPr>
          <t>Historique du tarif</t>
        </r>
        <r>
          <rPr>
            <b/>
            <sz val="8"/>
            <color indexed="81"/>
            <rFont val="Tahoma"/>
            <family val="2"/>
          </rPr>
          <t xml:space="preserve"> :
</t>
        </r>
        <r>
          <rPr>
            <sz val="8"/>
            <color indexed="81"/>
            <rFont val="Tahoma"/>
            <family val="2"/>
          </rPr>
          <t>Du 26/10/2016 au 30/09/2021 : 900,00 € HT (918,90 € TTC)</t>
        </r>
      </text>
    </comment>
    <comment ref="I209" authorId="0" shapeId="0" xr:uid="{00000000-0006-0000-0100-000095000000}">
      <text>
        <r>
          <rPr>
            <b/>
            <u/>
            <sz val="8"/>
            <color indexed="81"/>
            <rFont val="Tahoma"/>
            <family val="2"/>
          </rPr>
          <t>Historique du tarif</t>
        </r>
        <r>
          <rPr>
            <b/>
            <sz val="8"/>
            <color indexed="81"/>
            <rFont val="Tahoma"/>
            <family val="2"/>
          </rPr>
          <t xml:space="preserve"> :
</t>
        </r>
        <r>
          <rPr>
            <sz val="8"/>
            <color indexed="81"/>
            <rFont val="Tahoma"/>
            <family val="2"/>
          </rPr>
          <t>Du 26/10/2016 au 30/09/2021 : 112,50 € HT (114,863 € TTC)</t>
        </r>
      </text>
    </comment>
    <comment ref="I210" authorId="0" shapeId="0" xr:uid="{00000000-0006-0000-0100-000096000000}">
      <text>
        <r>
          <rPr>
            <b/>
            <u/>
            <sz val="8"/>
            <color indexed="81"/>
            <rFont val="Tahoma"/>
            <family val="2"/>
          </rPr>
          <t>Historique du tarif</t>
        </r>
        <r>
          <rPr>
            <b/>
            <sz val="8"/>
            <color indexed="81"/>
            <rFont val="Tahoma"/>
            <family val="2"/>
          </rPr>
          <t xml:space="preserve"> :
</t>
        </r>
        <r>
          <rPr>
            <sz val="8"/>
            <color indexed="81"/>
            <rFont val="Tahoma"/>
            <family val="2"/>
          </rPr>
          <t>Du 26/10/2016 au 30/09/2021 : 1350,00 € HT (1378,35 € TTC)</t>
        </r>
      </text>
    </comment>
    <comment ref="I211" authorId="0" shapeId="0" xr:uid="{00000000-0006-0000-0100-000097000000}">
      <text>
        <r>
          <rPr>
            <b/>
            <u/>
            <sz val="8"/>
            <color indexed="81"/>
            <rFont val="Tahoma"/>
            <family val="2"/>
          </rPr>
          <t>Historique du tarif</t>
        </r>
        <r>
          <rPr>
            <b/>
            <sz val="8"/>
            <color indexed="81"/>
            <rFont val="Tahoma"/>
            <family val="2"/>
          </rPr>
          <t xml:space="preserve"> :
</t>
        </r>
        <r>
          <rPr>
            <sz val="8"/>
            <color indexed="81"/>
            <rFont val="Tahoma"/>
            <family val="2"/>
          </rPr>
          <t>Du 26/10/2016 au 30/09/2021 : 225,00 € HT (229,725 € TTC)</t>
        </r>
      </text>
    </comment>
    <comment ref="I217" authorId="0" shapeId="0" xr:uid="{00000000-0006-0000-0100-000098000000}">
      <text>
        <r>
          <rPr>
            <b/>
            <u/>
            <sz val="8"/>
            <color indexed="81"/>
            <rFont val="Tahoma"/>
            <family val="2"/>
          </rPr>
          <t>Historique du tarif</t>
        </r>
        <r>
          <rPr>
            <b/>
            <sz val="8"/>
            <color indexed="81"/>
            <rFont val="Tahoma"/>
            <family val="2"/>
          </rPr>
          <t xml:space="preserve"> :
</t>
        </r>
        <r>
          <rPr>
            <sz val="8"/>
            <color indexed="81"/>
            <rFont val="Tahoma"/>
            <family val="2"/>
          </rPr>
          <t>Du 04/12/2021 au 31/12/2023 : 570,041 € HT (582,012 € TTC)</t>
        </r>
      </text>
    </comment>
    <comment ref="I218" authorId="0" shapeId="0" xr:uid="{00000000-0006-0000-0100-000099000000}">
      <text>
        <r>
          <rPr>
            <b/>
            <u/>
            <sz val="8"/>
            <color indexed="81"/>
            <rFont val="Tahoma"/>
            <family val="2"/>
          </rPr>
          <t>Historique du tarif</t>
        </r>
        <r>
          <rPr>
            <b/>
            <sz val="8"/>
            <color indexed="81"/>
            <rFont val="Tahoma"/>
            <family val="2"/>
          </rPr>
          <t xml:space="preserve"> :
</t>
        </r>
        <r>
          <rPr>
            <sz val="8"/>
            <color indexed="81"/>
            <rFont val="Tahoma"/>
            <family val="2"/>
          </rPr>
          <t>Du 01/04/2022 au 31/12/2023 : 570,041 € HT (582,012 € TTC)</t>
        </r>
      </text>
    </comment>
    <comment ref="I219" authorId="0" shapeId="0" xr:uid="{00000000-0006-0000-0100-00009A000000}">
      <text>
        <r>
          <rPr>
            <b/>
            <u/>
            <sz val="8"/>
            <color indexed="81"/>
            <rFont val="Tahoma"/>
            <family val="2"/>
          </rPr>
          <t>Historique du tarif</t>
        </r>
        <r>
          <rPr>
            <b/>
            <sz val="8"/>
            <color indexed="81"/>
            <rFont val="Tahoma"/>
            <family val="2"/>
          </rPr>
          <t xml:space="preserve"> :
</t>
        </r>
        <r>
          <rPr>
            <sz val="8"/>
            <color indexed="81"/>
            <rFont val="Tahoma"/>
            <family val="2"/>
          </rPr>
          <t>Du 01/04/2022 au 31/12/2023 : 570,041 € HT (582,012 € TTC)</t>
        </r>
      </text>
    </comment>
    <comment ref="I221" authorId="0" shapeId="0" xr:uid="{00000000-0006-0000-0100-00009B000000}">
      <text>
        <r>
          <rPr>
            <b/>
            <u/>
            <sz val="8"/>
            <color indexed="81"/>
            <rFont val="Tahoma"/>
            <family val="2"/>
          </rPr>
          <t>Historique du tarif</t>
        </r>
        <r>
          <rPr>
            <b/>
            <sz val="8"/>
            <color indexed="81"/>
            <rFont val="Tahoma"/>
            <family val="2"/>
          </rPr>
          <t xml:space="preserve"> :
</t>
        </r>
        <r>
          <rPr>
            <sz val="8"/>
            <color indexed="81"/>
            <rFont val="Tahoma"/>
            <family val="2"/>
          </rPr>
          <t>Du 12/10/2022 au 31/12/2023 : 570,041 € HT (582,012 € TTC)</t>
        </r>
      </text>
    </comment>
    <comment ref="I222" authorId="0" shapeId="0" xr:uid="{00000000-0006-0000-0100-00009C000000}">
      <text>
        <r>
          <rPr>
            <b/>
            <u/>
            <sz val="8"/>
            <color indexed="81"/>
            <rFont val="Tahoma"/>
            <family val="2"/>
          </rPr>
          <t>Historique du tarif</t>
        </r>
        <r>
          <rPr>
            <b/>
            <sz val="8"/>
            <color indexed="81"/>
            <rFont val="Tahoma"/>
            <family val="2"/>
          </rPr>
          <t xml:space="preserve"> :
</t>
        </r>
        <r>
          <rPr>
            <sz val="8"/>
            <color indexed="81"/>
            <rFont val="Tahoma"/>
            <family val="2"/>
          </rPr>
          <t>Du 04/12/2021 au 31/12/2023 : 570,041 € HT (582,012 € TTC)</t>
        </r>
      </text>
    </comment>
    <comment ref="I223" authorId="0" shapeId="0" xr:uid="{00000000-0006-0000-0100-00009D000000}">
      <text>
        <r>
          <rPr>
            <b/>
            <u/>
            <sz val="8"/>
            <color indexed="81"/>
            <rFont val="Tahoma"/>
            <family val="2"/>
          </rPr>
          <t>Historique du tarif</t>
        </r>
        <r>
          <rPr>
            <b/>
            <sz val="8"/>
            <color indexed="81"/>
            <rFont val="Tahoma"/>
            <family val="2"/>
          </rPr>
          <t xml:space="preserve"> :
</t>
        </r>
        <r>
          <rPr>
            <sz val="8"/>
            <color indexed="81"/>
            <rFont val="Tahoma"/>
            <family val="2"/>
          </rPr>
          <t>Du 18/05/2022 au 31/12/2023 : 570,041 € HT (582,012 € TTC)</t>
        </r>
      </text>
    </comment>
    <comment ref="I224" authorId="0" shapeId="0" xr:uid="{00000000-0006-0000-0100-00009E000000}">
      <text>
        <r>
          <rPr>
            <b/>
            <u/>
            <sz val="8"/>
            <color indexed="81"/>
            <rFont val="Tahoma"/>
            <family val="2"/>
          </rPr>
          <t>Historique du tarif</t>
        </r>
        <r>
          <rPr>
            <b/>
            <sz val="8"/>
            <color indexed="81"/>
            <rFont val="Tahoma"/>
            <family val="2"/>
          </rPr>
          <t xml:space="preserve"> :
</t>
        </r>
        <r>
          <rPr>
            <sz val="8"/>
            <color indexed="81"/>
            <rFont val="Tahoma"/>
            <family val="2"/>
          </rPr>
          <t>Du 04/12/2021 au 31/12/2023 : 570,041 € HT (582,012 € TTC)</t>
        </r>
      </text>
    </comment>
    <comment ref="I230" authorId="0" shapeId="0" xr:uid="{00000000-0006-0000-0100-00009F000000}">
      <text>
        <r>
          <rPr>
            <b/>
            <u/>
            <sz val="8"/>
            <color indexed="81"/>
            <rFont val="Tahoma"/>
            <family val="2"/>
          </rPr>
          <t>Historique du tarif</t>
        </r>
        <r>
          <rPr>
            <b/>
            <sz val="8"/>
            <color indexed="81"/>
            <rFont val="Tahoma"/>
            <family val="2"/>
          </rPr>
          <t xml:space="preserve"> :
</t>
        </r>
        <r>
          <rPr>
            <sz val="8"/>
            <color indexed="81"/>
            <rFont val="Tahoma"/>
            <family val="2"/>
          </rPr>
          <t>Du 24/04/2020 au 31/12/2021 : 2200,00 € HT (2246,20 € TTC)
Du 01/01/2022 au 30/09/2023 : 1968,88 € HT (2010,226 € TTC)</t>
        </r>
      </text>
    </comment>
    <comment ref="I231" authorId="0" shapeId="0" xr:uid="{00000000-0006-0000-0100-0000A0000000}">
      <text>
        <r>
          <rPr>
            <b/>
            <u/>
            <sz val="8"/>
            <color indexed="81"/>
            <rFont val="Tahoma"/>
            <family val="2"/>
          </rPr>
          <t>Historique du tarif</t>
        </r>
        <r>
          <rPr>
            <b/>
            <sz val="8"/>
            <color indexed="81"/>
            <rFont val="Tahoma"/>
            <family val="2"/>
          </rPr>
          <t xml:space="preserve"> :
</t>
        </r>
        <r>
          <rPr>
            <sz val="8"/>
            <color indexed="81"/>
            <rFont val="Tahoma"/>
            <family val="2"/>
          </rPr>
          <t>Du 24/04/2020 au 31/12/2021 : 528,00 € HT (539,088 € TTC)
Du 01/01/2022 au 30/09/2023 : 472,531 € HT (482,454 € TTC)</t>
        </r>
      </text>
    </comment>
    <comment ref="I233" authorId="0" shapeId="0" xr:uid="{00000000-0006-0000-0100-0000A1000000}">
      <text>
        <r>
          <rPr>
            <b/>
            <u/>
            <sz val="8"/>
            <color indexed="81"/>
            <rFont val="Tahoma"/>
            <family val="2"/>
          </rPr>
          <t>Historique du tarif</t>
        </r>
        <r>
          <rPr>
            <b/>
            <sz val="8"/>
            <color indexed="81"/>
            <rFont val="Tahoma"/>
            <family val="2"/>
          </rPr>
          <t xml:space="preserve"> :
</t>
        </r>
        <r>
          <rPr>
            <sz val="8"/>
            <color indexed="81"/>
            <rFont val="Tahoma"/>
            <family val="2"/>
          </rPr>
          <t>Du 28/01/2015 au 31/08/2016 : 434,403 € HT (443,525 € TTC)
Du 01/09/2016 au 28/02/2018 : 382,275 € HT (390,303 € TTC)
Du 01/03/2018 au 31/12/2019 : 290,529 € HT (296,63 € TTC)
Du 01/01/2020 au 28/02/2022 : 203,37 € HT (207,641 € TTC)
Du 01/03/2022 au 29/02/2024 : 132,191 € HT (134,967 € TTC)</t>
        </r>
      </text>
    </comment>
    <comment ref="I243" authorId="0" shapeId="0" xr:uid="{00000000-0006-0000-0100-0000A2000000}">
      <text>
        <r>
          <rPr>
            <b/>
            <u/>
            <sz val="8"/>
            <color indexed="81"/>
            <rFont val="Tahoma"/>
            <family val="2"/>
          </rPr>
          <t>Historique du tarif</t>
        </r>
        <r>
          <rPr>
            <b/>
            <sz val="8"/>
            <color indexed="81"/>
            <rFont val="Tahoma"/>
            <family val="2"/>
          </rPr>
          <t xml:space="preserve"> :
</t>
        </r>
        <r>
          <rPr>
            <sz val="8"/>
            <color indexed="81"/>
            <rFont val="Tahoma"/>
            <family val="2"/>
          </rPr>
          <t>Du 11/05/2005 au 13/06/2007 : 613,00 € HT (625,873 € TTC)
Du 14/06/2007 au 19/12/2019 : 1098,00 € HT (1121,058 € TTC)</t>
        </r>
      </text>
    </comment>
    <comment ref="I245" authorId="0" shapeId="0" xr:uid="{00000000-0006-0000-0100-0000A3000000}">
      <text>
        <r>
          <rPr>
            <b/>
            <u/>
            <sz val="8"/>
            <color indexed="81"/>
            <rFont val="Tahoma"/>
            <family val="2"/>
          </rPr>
          <t>Historique du tarif</t>
        </r>
        <r>
          <rPr>
            <b/>
            <sz val="8"/>
            <color indexed="81"/>
            <rFont val="Tahoma"/>
            <family val="2"/>
          </rPr>
          <t xml:space="preserve"> :
</t>
        </r>
        <r>
          <rPr>
            <sz val="8"/>
            <color indexed="81"/>
            <rFont val="Tahoma"/>
            <family val="2"/>
          </rPr>
          <t>Du 14/09/2013 au 31/12/2019 : 4100,00 € HT (4186,10 € TTC)
Du 01/01/2020 au 17/10/2022 : 3690,00 € HT (3767,49 € TTC)
Du 18/10/2022 au 31/12/2023 : 1992,60 € HT (2034,445 € TTC)</t>
        </r>
      </text>
    </comment>
    <comment ref="I246" authorId="0" shapeId="0" xr:uid="{00000000-0006-0000-0100-0000A4000000}">
      <text>
        <r>
          <rPr>
            <b/>
            <u/>
            <sz val="8"/>
            <color indexed="81"/>
            <rFont val="Tahoma"/>
            <family val="2"/>
          </rPr>
          <t>Historique du tarif</t>
        </r>
        <r>
          <rPr>
            <b/>
            <sz val="8"/>
            <color indexed="81"/>
            <rFont val="Tahoma"/>
            <family val="2"/>
          </rPr>
          <t xml:space="preserve"> :
</t>
        </r>
        <r>
          <rPr>
            <sz val="8"/>
            <color indexed="81"/>
            <rFont val="Tahoma"/>
            <family val="2"/>
          </rPr>
          <t>Du 15/11/2014 au 31/12/2019 : 1798,04 € HT (1835,799 € TTC)</t>
        </r>
      </text>
    </comment>
    <comment ref="I247" authorId="0" shapeId="0" xr:uid="{00000000-0006-0000-0100-0000A5000000}">
      <text>
        <r>
          <rPr>
            <b/>
            <u/>
            <sz val="8"/>
            <color indexed="81"/>
            <rFont val="Tahoma"/>
            <family val="2"/>
          </rPr>
          <t>Historique du tarif</t>
        </r>
        <r>
          <rPr>
            <b/>
            <sz val="8"/>
            <color indexed="81"/>
            <rFont val="Tahoma"/>
            <family val="2"/>
          </rPr>
          <t xml:space="preserve"> :
</t>
        </r>
        <r>
          <rPr>
            <sz val="8"/>
            <color indexed="81"/>
            <rFont val="Tahoma"/>
            <family val="2"/>
          </rPr>
          <t>Du 15/11/2014 au 31/12/2019 : 2876,86 € HT (2937,274 € TTC)</t>
        </r>
      </text>
    </comment>
    <comment ref="I248" authorId="0" shapeId="0" xr:uid="{00000000-0006-0000-0100-0000A6000000}">
      <text>
        <r>
          <rPr>
            <b/>
            <u/>
            <sz val="8"/>
            <color indexed="81"/>
            <rFont val="Tahoma"/>
            <family val="2"/>
          </rPr>
          <t>Historique du tarif</t>
        </r>
        <r>
          <rPr>
            <b/>
            <sz val="8"/>
            <color indexed="81"/>
            <rFont val="Tahoma"/>
            <family val="2"/>
          </rPr>
          <t xml:space="preserve"> :
</t>
        </r>
        <r>
          <rPr>
            <sz val="8"/>
            <color indexed="81"/>
            <rFont val="Tahoma"/>
            <family val="2"/>
          </rPr>
          <t>Du 15/08/2018 au 30/04/2021 : 349,501 € HT (356,841 € TTC)</t>
        </r>
      </text>
    </comment>
    <comment ref="I249" authorId="0" shapeId="0" xr:uid="{00000000-0006-0000-0100-0000A7000000}">
      <text>
        <r>
          <rPr>
            <b/>
            <u/>
            <sz val="8"/>
            <color indexed="81"/>
            <rFont val="Tahoma"/>
            <family val="2"/>
          </rPr>
          <t>Historique du tarif</t>
        </r>
        <r>
          <rPr>
            <b/>
            <sz val="8"/>
            <color indexed="81"/>
            <rFont val="Tahoma"/>
            <family val="2"/>
          </rPr>
          <t xml:space="preserve"> :
</t>
        </r>
        <r>
          <rPr>
            <sz val="8"/>
            <color indexed="81"/>
            <rFont val="Tahoma"/>
            <family val="2"/>
          </rPr>
          <t>Du 15/08/2018 au 30/04/2021 : 978,603 € HT (999,154 € TTC)</t>
        </r>
      </text>
    </comment>
    <comment ref="I250" authorId="0" shapeId="0" xr:uid="{00000000-0006-0000-0100-0000A8000000}">
      <text>
        <r>
          <rPr>
            <b/>
            <u/>
            <sz val="8"/>
            <color indexed="81"/>
            <rFont val="Tahoma"/>
            <family val="2"/>
          </rPr>
          <t>Historique du tarif</t>
        </r>
        <r>
          <rPr>
            <b/>
            <sz val="8"/>
            <color indexed="81"/>
            <rFont val="Tahoma"/>
            <family val="2"/>
          </rPr>
          <t xml:space="preserve"> :
</t>
        </r>
        <r>
          <rPr>
            <sz val="8"/>
            <color indexed="81"/>
            <rFont val="Tahoma"/>
            <family val="2"/>
          </rPr>
          <t>Du 15/07/2009 au 03/11/2009 : 150,00 € HT (153,15 € TTC)
Du 04/11/2009 au 31/07/2010 : 115,00 € HT (117,415 € TTC)
Du 01/08/2010 au 30/06/2017 : 125,00 € HT (127,625 € TTC)</t>
        </r>
      </text>
    </comment>
    <comment ref="I251" authorId="0" shapeId="0" xr:uid="{00000000-0006-0000-0100-0000A9000000}">
      <text>
        <r>
          <rPr>
            <b/>
            <u/>
            <sz val="8"/>
            <color indexed="81"/>
            <rFont val="Tahoma"/>
            <family val="2"/>
          </rPr>
          <t>Historique du tarif</t>
        </r>
        <r>
          <rPr>
            <b/>
            <sz val="8"/>
            <color indexed="81"/>
            <rFont val="Tahoma"/>
            <family val="2"/>
          </rPr>
          <t xml:space="preserve"> :
</t>
        </r>
        <r>
          <rPr>
            <sz val="8"/>
            <color indexed="81"/>
            <rFont val="Tahoma"/>
            <family val="2"/>
          </rPr>
          <t>Du 15/07/2009 au 03/11/2009 : 300,00 € HT (306,3 € TTC)
Du 04/11/2009 au 31/07/2010 : 230,00 € HT (234,83 € TTC)
Du 01/08/2010 au 30/06/2017 : 250,00 € HT (255,25 € TTC)</t>
        </r>
      </text>
    </comment>
    <comment ref="I254" authorId="0" shapeId="0" xr:uid="{00000000-0006-0000-0100-0000AA000000}">
      <text>
        <r>
          <rPr>
            <b/>
            <u/>
            <sz val="8"/>
            <color indexed="81"/>
            <rFont val="Tahoma"/>
            <family val="2"/>
          </rPr>
          <t>Historique du tarif</t>
        </r>
        <r>
          <rPr>
            <b/>
            <sz val="8"/>
            <color indexed="81"/>
            <rFont val="Tahoma"/>
            <family val="2"/>
          </rPr>
          <t xml:space="preserve"> :
</t>
        </r>
        <r>
          <rPr>
            <sz val="8"/>
            <color indexed="81"/>
            <rFont val="Tahoma"/>
            <family val="2"/>
          </rPr>
          <t>Du 04/12/2017 au 21/11/2019 : 2628,61 € HT (2683,811 € TTC)
Du 22/11/2019 au 09/07/2023 : 2592,598 € HT (2647,043 € TTC)</t>
        </r>
      </text>
    </comment>
    <comment ref="I255" authorId="0" shapeId="0" xr:uid="{00000000-0006-0000-0100-0000AB000000}">
      <text>
        <r>
          <rPr>
            <b/>
            <u/>
            <sz val="8"/>
            <color indexed="81"/>
            <rFont val="Tahoma"/>
            <family val="2"/>
          </rPr>
          <t>Historique du tarif</t>
        </r>
        <r>
          <rPr>
            <b/>
            <sz val="8"/>
            <color indexed="81"/>
            <rFont val="Tahoma"/>
            <family val="2"/>
          </rPr>
          <t xml:space="preserve"> :
</t>
        </r>
        <r>
          <rPr>
            <sz val="8"/>
            <color indexed="81"/>
            <rFont val="Tahoma"/>
            <family val="2"/>
          </rPr>
          <t>Du 11/01/2017 au 03/12/2017 : 1583,50 € HT (1616,754 € TTC)
Du 04/12/2017 au 21/11/2019 : 1314,305 € HT (1341,905 € TTC)
Du 22/11/2019 au 09/07/2023 : 1296,299 € HT (1323,521 € TTC)</t>
        </r>
      </text>
    </comment>
    <comment ref="I256" authorId="0" shapeId="0" xr:uid="{00000000-0006-0000-0100-0000AC000000}">
      <text>
        <r>
          <rPr>
            <b/>
            <u/>
            <sz val="8"/>
            <color indexed="81"/>
            <rFont val="Tahoma"/>
            <family val="2"/>
          </rPr>
          <t>Historique du tarif</t>
        </r>
        <r>
          <rPr>
            <b/>
            <sz val="8"/>
            <color indexed="81"/>
            <rFont val="Tahoma"/>
            <family val="2"/>
          </rPr>
          <t xml:space="preserve"> :
</t>
        </r>
        <r>
          <rPr>
            <sz val="8"/>
            <color indexed="81"/>
            <rFont val="Tahoma"/>
            <family val="2"/>
          </rPr>
          <t>Du 28/12/2006 au 31/12/2010 : 45,00 € HT (45,945 € TTC)
Du 01/01/2011 au 31/03/2018 : 41,70 € HT (42,576 € TTC)
Du 01/04/2018 au 30/09/2021 : 39,615 € HT (40,447 € TTC)</t>
        </r>
      </text>
    </comment>
    <comment ref="I257" authorId="0" shapeId="0" xr:uid="{00000000-0006-0000-0100-0000AD000000}">
      <text>
        <r>
          <rPr>
            <b/>
            <u/>
            <sz val="8"/>
            <color indexed="81"/>
            <rFont val="Tahoma"/>
            <family val="2"/>
          </rPr>
          <t>Historique du tarif</t>
        </r>
        <r>
          <rPr>
            <b/>
            <sz val="8"/>
            <color indexed="81"/>
            <rFont val="Tahoma"/>
            <family val="2"/>
          </rPr>
          <t xml:space="preserve"> :
</t>
        </r>
        <r>
          <rPr>
            <sz val="8"/>
            <color indexed="81"/>
            <rFont val="Tahoma"/>
            <family val="2"/>
          </rPr>
          <t>Du 28/12/2006 au 31/12/2010 : 450,00 € HT (459,45 € TTC)
Du 01/01/2011 au 31/03/2018 : 417,00 € HT (425,757 € TTC)
Du 01/04/2018 au 30/09/2021 : 396,15 € HT (404,469 € TTC)</t>
        </r>
      </text>
    </comment>
    <comment ref="I258" authorId="0" shapeId="0" xr:uid="{00000000-0006-0000-0100-0000AE000000}">
      <text>
        <r>
          <rPr>
            <b/>
            <u/>
            <sz val="8"/>
            <color indexed="81"/>
            <rFont val="Tahoma"/>
            <family val="2"/>
          </rPr>
          <t>Historique du tarif</t>
        </r>
        <r>
          <rPr>
            <b/>
            <sz val="8"/>
            <color indexed="81"/>
            <rFont val="Tahoma"/>
            <family val="2"/>
          </rPr>
          <t xml:space="preserve"> :
</t>
        </r>
        <r>
          <rPr>
            <sz val="8"/>
            <color indexed="81"/>
            <rFont val="Tahoma"/>
            <family val="2"/>
          </rPr>
          <t>Du 28/12/2006 au 31/12/2010 : 900,00 € HT (918,90 € TTC)
Du 01/01/2011 au 31/03/2018 : 834,00 € HT (851,514 € TTC)
Du 01/04/2018 au 30/09/2021 : 792,30 € HT (808,938 € TTC)</t>
        </r>
      </text>
    </comment>
    <comment ref="I259" authorId="0" shapeId="0" xr:uid="{00000000-0006-0000-0100-0000AF000000}">
      <text>
        <r>
          <rPr>
            <b/>
            <u/>
            <sz val="8"/>
            <color indexed="81"/>
            <rFont val="Tahoma"/>
            <family val="2"/>
          </rPr>
          <t>Historique du tarif</t>
        </r>
        <r>
          <rPr>
            <b/>
            <sz val="8"/>
            <color indexed="81"/>
            <rFont val="Tahoma"/>
            <family val="2"/>
          </rPr>
          <t xml:space="preserve"> :
</t>
        </r>
        <r>
          <rPr>
            <sz val="8"/>
            <color indexed="81"/>
            <rFont val="Tahoma"/>
            <family val="2"/>
          </rPr>
          <t>Du 28/12/2006 au 31/12/2010 : 112,50 € HT (114,863 € TTC)
Du 01/01/2011 au 31/03/2018 : 104,25 € HT (106,439 € TTC)
Du 01/04/2018 au 30/09/2021 : 99,038 € HT (101,118 € TTC)</t>
        </r>
      </text>
    </comment>
    <comment ref="I260" authorId="0" shapeId="0" xr:uid="{00000000-0006-0000-0100-0000B0000000}">
      <text>
        <r>
          <rPr>
            <b/>
            <u/>
            <sz val="8"/>
            <color indexed="81"/>
            <rFont val="Tahoma"/>
            <family val="2"/>
          </rPr>
          <t>Historique du tarif</t>
        </r>
        <r>
          <rPr>
            <b/>
            <sz val="8"/>
            <color indexed="81"/>
            <rFont val="Tahoma"/>
            <family val="2"/>
          </rPr>
          <t xml:space="preserve"> :
</t>
        </r>
        <r>
          <rPr>
            <sz val="8"/>
            <color indexed="81"/>
            <rFont val="Tahoma"/>
            <family val="2"/>
          </rPr>
          <t>Du 28/12/2006 au 31/12/2010 : 225,00 € HT (229,725 € TTC)
Du 01/01/2011 au 31/03/2018 : 208,50 € HT (212,879 € TTC)
Du 01/04/2018 au 30/09/2021 : 198,075 € HT (202,235 € TTC)</t>
        </r>
      </text>
    </comment>
    <comment ref="I261" authorId="0" shapeId="0" xr:uid="{00000000-0006-0000-0100-0000B1000000}">
      <text>
        <r>
          <rPr>
            <b/>
            <u/>
            <sz val="8"/>
            <color indexed="81"/>
            <rFont val="Tahoma"/>
            <family val="2"/>
          </rPr>
          <t>Historique du tarif</t>
        </r>
        <r>
          <rPr>
            <b/>
            <sz val="8"/>
            <color indexed="81"/>
            <rFont val="Tahoma"/>
            <family val="2"/>
          </rPr>
          <t xml:space="preserve"> :
</t>
        </r>
        <r>
          <rPr>
            <sz val="8"/>
            <color indexed="81"/>
            <rFont val="Tahoma"/>
            <family val="2"/>
          </rPr>
          <t>Du 22/01/2011 au 31/03/2018 : 1251,00 € HT (1277,271 € TTC)
Du 01/04/2018 au 30/09/2021 : 1188,45 € HT (1213,407 € TTC)</t>
        </r>
      </text>
    </comment>
    <comment ref="I262" authorId="0" shapeId="0" xr:uid="{00000000-0006-0000-0100-0000B2000000}">
      <text>
        <r>
          <rPr>
            <b/>
            <u/>
            <sz val="8"/>
            <color indexed="81"/>
            <rFont val="Tahoma"/>
            <family val="2"/>
          </rPr>
          <t>Historique du tarif</t>
        </r>
        <r>
          <rPr>
            <b/>
            <sz val="8"/>
            <color indexed="81"/>
            <rFont val="Tahoma"/>
            <family val="2"/>
          </rPr>
          <t xml:space="preserve"> :
</t>
        </r>
        <r>
          <rPr>
            <sz val="8"/>
            <color indexed="81"/>
            <rFont val="Tahoma"/>
            <family val="2"/>
          </rPr>
          <t>Du 11/05/2005 au 29/02/2012 : 780 € HT (796,38 € TTC)
Du 01/03/2012 au 31/01/2017 : 720 € HT (735,12 € TTC)</t>
        </r>
      </text>
    </comment>
    <comment ref="I263" authorId="0" shapeId="0" xr:uid="{00000000-0006-0000-0100-0000B3000000}">
      <text>
        <r>
          <rPr>
            <b/>
            <u/>
            <sz val="8"/>
            <color indexed="81"/>
            <rFont val="Tahoma"/>
            <family val="2"/>
          </rPr>
          <t>Historique du tarif</t>
        </r>
        <r>
          <rPr>
            <b/>
            <sz val="8"/>
            <color indexed="81"/>
            <rFont val="Tahoma"/>
            <family val="2"/>
          </rPr>
          <t xml:space="preserve"> :
</t>
        </r>
        <r>
          <rPr>
            <sz val="8"/>
            <color indexed="81"/>
            <rFont val="Tahoma"/>
            <family val="2"/>
          </rPr>
          <t>Du 17/06/2005 au 29/02/2012 : 780 € HT (796,38 € TTC)
Du 01/03/2012 au 31/01/2017 : 720 € HT (735,12 € TTC)</t>
        </r>
      </text>
    </comment>
    <comment ref="I264" authorId="0" shapeId="0" xr:uid="{00000000-0006-0000-0100-0000B4000000}">
      <text>
        <r>
          <rPr>
            <b/>
            <u/>
            <sz val="8"/>
            <color indexed="81"/>
            <rFont val="Tahoma"/>
            <family val="2"/>
          </rPr>
          <t>Historique du tarif</t>
        </r>
        <r>
          <rPr>
            <b/>
            <sz val="8"/>
            <color indexed="81"/>
            <rFont val="Tahoma"/>
            <family val="2"/>
          </rPr>
          <t xml:space="preserve"> :
</t>
        </r>
        <r>
          <rPr>
            <sz val="8"/>
            <color indexed="81"/>
            <rFont val="Tahoma"/>
            <family val="2"/>
          </rPr>
          <t>Du 06/06/2008 au 29/02/2012 : 1560 € HT (1592,76 € TTC)
Du 01/03/2012 au 31/01/2017 : 1440 € HT (1470,24 € TTC)</t>
        </r>
      </text>
    </comment>
    <comment ref="I265" authorId="0" shapeId="0" xr:uid="{00000000-0006-0000-0100-0000B5000000}">
      <text>
        <r>
          <rPr>
            <b/>
            <u/>
            <sz val="8"/>
            <color indexed="81"/>
            <rFont val="Tahoma"/>
            <family val="2"/>
          </rPr>
          <t>Historique du tarif</t>
        </r>
        <r>
          <rPr>
            <b/>
            <sz val="8"/>
            <color indexed="81"/>
            <rFont val="Tahoma"/>
            <family val="2"/>
          </rPr>
          <t xml:space="preserve"> :
</t>
        </r>
        <r>
          <rPr>
            <sz val="8"/>
            <color indexed="81"/>
            <rFont val="Tahoma"/>
            <family val="2"/>
          </rPr>
          <t>Du 11/05/2005 au 29/02/2012 : 195 € HT (199,095 € TTC)
Du 01/03/2012 au 31/01/2017 : 180 € HT (183,78 € TTC)</t>
        </r>
      </text>
    </comment>
    <comment ref="I266" authorId="0" shapeId="0" xr:uid="{00000000-0006-0000-0100-0000B6000000}">
      <text>
        <r>
          <rPr>
            <b/>
            <u/>
            <sz val="8"/>
            <color indexed="81"/>
            <rFont val="Tahoma"/>
            <family val="2"/>
          </rPr>
          <t>Historique du tarif</t>
        </r>
        <r>
          <rPr>
            <b/>
            <sz val="8"/>
            <color indexed="81"/>
            <rFont val="Tahoma"/>
            <family val="2"/>
          </rPr>
          <t xml:space="preserve"> :
</t>
        </r>
        <r>
          <rPr>
            <sz val="8"/>
            <color indexed="81"/>
            <rFont val="Tahoma"/>
            <family val="2"/>
          </rPr>
          <t>Du 17/065/2005 au 29/02/2012 : 195 € HT (199,095 € TTC)
Du 01/03/2012 au 31/01/2017 : 180 € HT (183,78 € TTC)</t>
        </r>
      </text>
    </comment>
    <comment ref="I267" authorId="0" shapeId="0" xr:uid="{00000000-0006-0000-0100-0000B7000000}">
      <text>
        <r>
          <rPr>
            <b/>
            <u/>
            <sz val="8"/>
            <color indexed="81"/>
            <rFont val="Tahoma"/>
            <family val="2"/>
          </rPr>
          <t>Historique du tarif</t>
        </r>
        <r>
          <rPr>
            <b/>
            <sz val="8"/>
            <color indexed="81"/>
            <rFont val="Tahoma"/>
            <family val="2"/>
          </rPr>
          <t xml:space="preserve"> :
</t>
        </r>
        <r>
          <rPr>
            <sz val="8"/>
            <color indexed="81"/>
            <rFont val="Tahoma"/>
            <family val="2"/>
          </rPr>
          <t>Du 30/04/2011 au 29/02/2012 : 2340 € HT (2389,14 € TTC)
Du 01/03/2012 au 31/01/2017 : 2160 € HT (2205,36 € TTC)</t>
        </r>
      </text>
    </comment>
    <comment ref="I268" authorId="0" shapeId="0" xr:uid="{00000000-0006-0000-0100-0000B8000000}">
      <text>
        <r>
          <rPr>
            <b/>
            <u/>
            <sz val="8"/>
            <color indexed="81"/>
            <rFont val="Tahoma"/>
            <family val="2"/>
          </rPr>
          <t>Historique du tarif</t>
        </r>
        <r>
          <rPr>
            <b/>
            <sz val="8"/>
            <color indexed="81"/>
            <rFont val="Tahoma"/>
            <family val="2"/>
          </rPr>
          <t xml:space="preserve"> :
</t>
        </r>
        <r>
          <rPr>
            <sz val="8"/>
            <color indexed="81"/>
            <rFont val="Tahoma"/>
            <family val="2"/>
          </rPr>
          <t>Du 11/05/2005 au 29/02/2012 : 390 € HT (398,19 € TTC)
Du 01/03/2012 au 31/01/2017 : 360 € HT (367,56 € TTC)</t>
        </r>
      </text>
    </comment>
    <comment ref="I269" authorId="0" shapeId="0" xr:uid="{00000000-0006-0000-0100-0000B9000000}">
      <text>
        <r>
          <rPr>
            <b/>
            <u/>
            <sz val="8"/>
            <color indexed="81"/>
            <rFont val="Tahoma"/>
            <family val="2"/>
          </rPr>
          <t>Historique du tarif</t>
        </r>
        <r>
          <rPr>
            <b/>
            <sz val="8"/>
            <color indexed="81"/>
            <rFont val="Tahoma"/>
            <family val="2"/>
          </rPr>
          <t xml:space="preserve"> :
</t>
        </r>
        <r>
          <rPr>
            <sz val="8"/>
            <color indexed="81"/>
            <rFont val="Tahoma"/>
            <family val="2"/>
          </rPr>
          <t>Du 17/06/2005 au 29/02/2012 : 390 € HT (398,19 € TTC)
Du 01/03/2012 au 31/01/2017 : 360 € HT (367,56 € TTC)</t>
        </r>
      </text>
    </comment>
    <comment ref="I283" authorId="0" shapeId="0" xr:uid="{00000000-0006-0000-0100-0000BA000000}">
      <text>
        <r>
          <rPr>
            <b/>
            <u/>
            <sz val="8"/>
            <color indexed="81"/>
            <rFont val="Tahoma"/>
            <family val="2"/>
          </rPr>
          <t>Historique du tarif</t>
        </r>
        <r>
          <rPr>
            <b/>
            <sz val="8"/>
            <color indexed="81"/>
            <rFont val="Tahoma"/>
            <family val="2"/>
          </rPr>
          <t xml:space="preserve"> :
</t>
        </r>
        <r>
          <rPr>
            <sz val="8"/>
            <color indexed="81"/>
            <rFont val="Tahoma"/>
            <family val="2"/>
          </rPr>
          <t>Du 27/12/2019 au 17/09/2023 : 297666,00 € HT (303916,986 € TTC)</t>
        </r>
      </text>
    </comment>
    <comment ref="B289" authorId="0" shapeId="0" xr:uid="{8C20E477-1097-4BB4-A564-E1AC0FB35984}">
      <text>
        <r>
          <rPr>
            <b/>
            <u/>
            <sz val="8"/>
            <color indexed="10"/>
            <rFont val="Tahoma"/>
            <family val="2"/>
          </rPr>
          <t>Extensions de prise en charge</t>
        </r>
        <r>
          <rPr>
            <b/>
            <sz val="8"/>
            <color indexed="10"/>
            <rFont val="Tahoma"/>
            <family val="2"/>
          </rPr>
          <t xml:space="preserve"> :</t>
        </r>
        <r>
          <rPr>
            <b/>
            <u/>
            <sz val="8"/>
            <color indexed="81"/>
            <rFont val="Tahoma"/>
            <family val="2"/>
          </rPr>
          <t xml:space="preserve">
</t>
        </r>
        <r>
          <rPr>
            <sz val="8"/>
            <color indexed="81"/>
            <rFont val="Tahoma"/>
            <family val="2"/>
          </rPr>
          <t xml:space="preserve">Un arrêté paru au Journal Officiel du 04/10/2024 </t>
        </r>
        <r>
          <rPr>
            <b/>
            <sz val="8"/>
            <color indexed="12"/>
            <rFont val="Tahoma"/>
            <family val="2"/>
          </rPr>
          <t>étend la prise en charge en sus des GHS de cette spécialité à l'indication suivante</t>
        </r>
        <r>
          <rPr>
            <sz val="8"/>
            <color indexed="81"/>
            <rFont val="Tahoma"/>
            <family val="2"/>
          </rPr>
          <t xml:space="preserve"> :
</t>
        </r>
        <r>
          <rPr>
            <b/>
            <sz val="8"/>
            <color indexed="81"/>
            <rFont val="Tahoma"/>
            <family val="2"/>
          </rPr>
          <t>– dans le sous-groupe de patients atteints d'un carcinome épidermoïde cutané métastatique ou localement avancé (CECm ou CECla), qui ne sont pas candidats à une chirurgie curative ni à une radiothérapie curative et qui ne sont pas éligibles à une chimiothérapie (en situation d'échec ou de contre-indication à la chimiothérapie).</t>
        </r>
      </text>
    </comment>
    <comment ref="I293" authorId="0" shapeId="0" xr:uid="{00000000-0006-0000-0100-0000BB000000}">
      <text>
        <r>
          <rPr>
            <b/>
            <u/>
            <sz val="8"/>
            <color indexed="81"/>
            <rFont val="Tahoma"/>
            <family val="2"/>
          </rPr>
          <t>Historique du tarif</t>
        </r>
        <r>
          <rPr>
            <b/>
            <sz val="8"/>
            <color indexed="81"/>
            <rFont val="Tahoma"/>
            <family val="2"/>
          </rPr>
          <t xml:space="preserve"> :
</t>
        </r>
        <r>
          <rPr>
            <sz val="8"/>
            <color indexed="81"/>
            <rFont val="Tahoma"/>
            <family val="2"/>
          </rPr>
          <t>Du 11/05/2005 au 31/08/2009 : 282,00 € HT (287,922 € TTC)
Du 01/09/2009 au 31/12/2016 : 263,67 € HT (269,207 € TTC)
Du 01/01/2017 au 01/01/2018 : 237,303 € HT (242,286 € TTC)
Du 02/01/2018 au 31/12/2019 : 166,112 € HT (169,60 € TTC)
Du 01/01/2020 au 28/02/2022 : 141,195 € HT (144,16 € TTC)
Du 01/03/2022 au 29/02/2024 : 98,837 € HT (100,913 € TTC)</t>
        </r>
      </text>
    </comment>
    <comment ref="I294" authorId="0" shapeId="0" xr:uid="{00000000-0006-0000-0100-0000BC000000}">
      <text>
        <r>
          <rPr>
            <b/>
            <u/>
            <sz val="8"/>
            <color indexed="81"/>
            <rFont val="Tahoma"/>
            <family val="2"/>
          </rPr>
          <t>Historique du tarif</t>
        </r>
        <r>
          <rPr>
            <b/>
            <sz val="8"/>
            <color indexed="81"/>
            <rFont val="Tahoma"/>
            <family val="2"/>
          </rPr>
          <t xml:space="preserve"> :
</t>
        </r>
        <r>
          <rPr>
            <sz val="8"/>
            <color indexed="81"/>
            <rFont val="Tahoma"/>
            <family val="2"/>
          </rPr>
          <t>Du 19/06/2015 au 31/12/2016 : 1741,00 € HT (1777,561 € TTC)
Du 01/01/2017 au 31/12/2018 : 1566,90 € HT (1599,805 € TTC)</t>
        </r>
      </text>
    </comment>
    <comment ref="I295" authorId="0" shapeId="0" xr:uid="{00000000-0006-0000-0100-0000BD000000}">
      <text>
        <r>
          <rPr>
            <b/>
            <u/>
            <sz val="8"/>
            <color indexed="81"/>
            <rFont val="Tahoma"/>
            <family val="2"/>
          </rPr>
          <t>Historique du tarif</t>
        </r>
        <r>
          <rPr>
            <b/>
            <sz val="8"/>
            <color indexed="81"/>
            <rFont val="Tahoma"/>
            <family val="2"/>
          </rPr>
          <t xml:space="preserve"> :
</t>
        </r>
        <r>
          <rPr>
            <sz val="8"/>
            <color indexed="81"/>
            <rFont val="Tahoma"/>
            <family val="2"/>
          </rPr>
          <t>Du 11/05/2005 au 31/08/2009 : 1410,00 € HT (1439,61 € TTC)
Du 01/09/2009 au 31/12/2016 : 1318,35 € HT (1346,035 € TTC)
Du 01/01/2017 au 01/01/2018 : 1186,515 € HT (1211,432 € TTC)
Du 02/01/2018 au 31/12/2019 : 830,561 € HT (848,003 € TTC)
Du 01/01/2020 au 28/02/2022 : 705,977 € HT (720,803 € TTC)
Du 01/03/2022 au 29/02/2024 : 494,184 € HT (504,562 € TTC)</t>
        </r>
      </text>
    </comment>
    <comment ref="I306" authorId="0" shapeId="0" xr:uid="{00000000-0006-0000-0100-0000BE000000}">
      <text>
        <r>
          <rPr>
            <b/>
            <u/>
            <sz val="8"/>
            <color indexed="81"/>
            <rFont val="Tahoma"/>
            <family val="2"/>
          </rPr>
          <t>Historique du tarif</t>
        </r>
        <r>
          <rPr>
            <b/>
            <sz val="8"/>
            <color indexed="81"/>
            <rFont val="Tahoma"/>
            <family val="2"/>
          </rPr>
          <t xml:space="preserve"> :
</t>
        </r>
        <r>
          <rPr>
            <sz val="8"/>
            <color indexed="81"/>
            <rFont val="Tahoma"/>
            <family val="2"/>
          </rPr>
          <t>Du 11/05/2005 au 16/06/2005 : 750,00 € HT (765,75 € TTC)
Du 17/06/2005 au 29/02/2012 : 780,00 € HT (796,38 € TTC)
Du 01/03/2012 au 31/03/2017 : 720,00 € HT (735,12 € TTC)</t>
        </r>
      </text>
    </comment>
    <comment ref="I307" authorId="0" shapeId="0" xr:uid="{00000000-0006-0000-0100-0000BF000000}">
      <text>
        <r>
          <rPr>
            <b/>
            <u/>
            <sz val="8"/>
            <color indexed="81"/>
            <rFont val="Tahoma"/>
            <family val="2"/>
          </rPr>
          <t>Historique du tarif</t>
        </r>
        <r>
          <rPr>
            <b/>
            <sz val="8"/>
            <color indexed="81"/>
            <rFont val="Tahoma"/>
            <family val="2"/>
          </rPr>
          <t xml:space="preserve"> :
</t>
        </r>
        <r>
          <rPr>
            <sz val="8"/>
            <color indexed="81"/>
            <rFont val="Tahoma"/>
            <family val="2"/>
          </rPr>
          <t>Du 11/05/2005 au 16/06/2005 : 375,00 € HT (382,875 € TTC)
Du 17/06/2005 au 29/02/2012 : 390,00 € HT (398,19 € TTC)
Du 01/03/2012 au 31/03/2017 : 360,00 € HT (367,56 € TTC)</t>
        </r>
      </text>
    </comment>
    <comment ref="I308" authorId="0" shapeId="0" xr:uid="{00000000-0006-0000-0100-0000C0000000}">
      <text>
        <r>
          <rPr>
            <b/>
            <u/>
            <sz val="8"/>
            <color indexed="81"/>
            <rFont val="Tahoma"/>
            <family val="2"/>
          </rPr>
          <t>Historique du tarif</t>
        </r>
        <r>
          <rPr>
            <b/>
            <sz val="8"/>
            <color indexed="81"/>
            <rFont val="Tahoma"/>
            <family val="2"/>
          </rPr>
          <t xml:space="preserve"> :
</t>
        </r>
        <r>
          <rPr>
            <sz val="8"/>
            <color indexed="81"/>
            <rFont val="Tahoma"/>
            <family val="2"/>
          </rPr>
          <t>Du 26/03/2010 au 31/08/2016 : 5650,00 € HT (5768,65 € TTC)
Du 01/09/2016 au 14/01/2023 : 5482,00 € HT (5597,122 € TTC)
Du 15/01/2023 au 14/01/2024 : 4659,70 € HT (4757,554 € TTC)</t>
        </r>
      </text>
    </comment>
    <comment ref="I309" authorId="0" shapeId="0" xr:uid="{00000000-0006-0000-0100-0000C1000000}">
      <text>
        <r>
          <rPr>
            <b/>
            <u/>
            <sz val="8"/>
            <color indexed="81"/>
            <rFont val="Tahoma"/>
            <family val="2"/>
          </rPr>
          <t>Historique du tarif</t>
        </r>
        <r>
          <rPr>
            <b/>
            <sz val="8"/>
            <color indexed="81"/>
            <rFont val="Tahoma"/>
            <family val="2"/>
          </rPr>
          <t xml:space="preserve"> :
</t>
        </r>
        <r>
          <rPr>
            <sz val="8"/>
            <color indexed="81"/>
            <rFont val="Tahoma"/>
            <family val="2"/>
          </rPr>
          <t>Du 06/06/2020 au 30/11/2020 : 868,061 € HT (886,29 € TTC)</t>
        </r>
      </text>
    </comment>
    <comment ref="I310" authorId="0" shapeId="0" xr:uid="{00000000-0006-0000-0100-0000C2000000}">
      <text>
        <r>
          <rPr>
            <b/>
            <u/>
            <sz val="8"/>
            <color indexed="81"/>
            <rFont val="Tahoma"/>
            <family val="2"/>
          </rPr>
          <t>Historique du tarif</t>
        </r>
        <r>
          <rPr>
            <b/>
            <sz val="8"/>
            <color indexed="81"/>
            <rFont val="Tahoma"/>
            <family val="2"/>
          </rPr>
          <t xml:space="preserve"> :
</t>
        </r>
        <r>
          <rPr>
            <sz val="8"/>
            <color indexed="81"/>
            <rFont val="Tahoma"/>
            <family val="2"/>
          </rPr>
          <t>Du 06/06/2020 au 30/11/2020 : 235,895 € HT (240,849 € TTC)</t>
        </r>
      </text>
    </comment>
    <comment ref="I311" authorId="0" shapeId="0" xr:uid="{00000000-0006-0000-0100-0000C3000000}">
      <text>
        <r>
          <rPr>
            <b/>
            <u/>
            <sz val="8"/>
            <color indexed="81"/>
            <rFont val="Tahoma"/>
            <family val="2"/>
          </rPr>
          <t>Historique du tarif</t>
        </r>
        <r>
          <rPr>
            <b/>
            <sz val="8"/>
            <color indexed="81"/>
            <rFont val="Tahoma"/>
            <family val="2"/>
          </rPr>
          <t xml:space="preserve"> :
</t>
        </r>
        <r>
          <rPr>
            <sz val="8"/>
            <color indexed="81"/>
            <rFont val="Tahoma"/>
            <family val="2"/>
          </rPr>
          <t>Du 30/07/2009 au 31/01/2021 : 430,00 € HT (439,03 € TTC)</t>
        </r>
      </text>
    </comment>
    <comment ref="I312" authorId="0" shapeId="0" xr:uid="{00000000-0006-0000-0100-0000C4000000}">
      <text>
        <r>
          <rPr>
            <b/>
            <u/>
            <sz val="8"/>
            <color indexed="81"/>
            <rFont val="Tahoma"/>
            <family val="2"/>
          </rPr>
          <t>Historique du tarif</t>
        </r>
        <r>
          <rPr>
            <b/>
            <sz val="8"/>
            <color indexed="81"/>
            <rFont val="Tahoma"/>
            <family val="2"/>
          </rPr>
          <t xml:space="preserve"> :
</t>
        </r>
        <r>
          <rPr>
            <sz val="8"/>
            <color indexed="81"/>
            <rFont val="Tahoma"/>
            <family val="2"/>
          </rPr>
          <t>Du 30/07/2009 au 31/01/2021 : 266,00 € HT (271,586 € TTC)</t>
        </r>
      </text>
    </comment>
    <comment ref="I314" authorId="0" shapeId="0" xr:uid="{00000000-0006-0000-0100-0000C5000000}">
      <text>
        <r>
          <rPr>
            <b/>
            <u/>
            <sz val="8"/>
            <color indexed="81"/>
            <rFont val="Tahoma"/>
            <family val="2"/>
          </rPr>
          <t>Historique du tarif</t>
        </r>
        <r>
          <rPr>
            <b/>
            <sz val="8"/>
            <color indexed="81"/>
            <rFont val="Tahoma"/>
            <family val="2"/>
          </rPr>
          <t xml:space="preserve"> :
</t>
        </r>
        <r>
          <rPr>
            <sz val="8"/>
            <color indexed="81"/>
            <rFont val="Tahoma"/>
            <family val="2"/>
          </rPr>
          <t>Du 15/11/2013 au 01/01/2018 : 525,00 € HT (536,025 € TTC)</t>
        </r>
      </text>
    </comment>
    <comment ref="I315" authorId="0" shapeId="0" xr:uid="{00000000-0006-0000-0100-0000C6000000}">
      <text>
        <r>
          <rPr>
            <b/>
            <u/>
            <sz val="8"/>
            <color indexed="81"/>
            <rFont val="Tahoma"/>
            <family val="2"/>
          </rPr>
          <t>Historique du tarif</t>
        </r>
        <r>
          <rPr>
            <b/>
            <sz val="8"/>
            <color indexed="81"/>
            <rFont val="Tahoma"/>
            <family val="2"/>
          </rPr>
          <t xml:space="preserve"> :
</t>
        </r>
        <r>
          <rPr>
            <sz val="8"/>
            <color indexed="81"/>
            <rFont val="Tahoma"/>
            <family val="2"/>
          </rPr>
          <t>Du 26/01/2007 au 28/02/2013 : 1445 € HT (1475,345 € TTC)
Du 01/03/2013 au 28/02/2014 : 1372,75 € HT (1401,578 € TTC)
Du 01/03/2014 au 30/06/2016 : 1300,406 € HT (1327,715 € TTC)
Du 01/07/2016 au 31/10/2016 : 1235,386 € HT (1261,329 € TTC)</t>
        </r>
      </text>
    </comment>
    <comment ref="I317" authorId="0" shapeId="0" xr:uid="{00000000-0006-0000-0100-0000C7000000}">
      <text>
        <r>
          <rPr>
            <b/>
            <u/>
            <sz val="8"/>
            <color indexed="81"/>
            <rFont val="Tahoma"/>
            <family val="2"/>
          </rPr>
          <t>Historique du tarif</t>
        </r>
        <r>
          <rPr>
            <b/>
            <sz val="8"/>
            <color indexed="81"/>
            <rFont val="Tahoma"/>
            <family val="2"/>
          </rPr>
          <t xml:space="preserve"> :
</t>
        </r>
        <r>
          <rPr>
            <sz val="8"/>
            <color indexed="81"/>
            <rFont val="Tahoma"/>
            <family val="2"/>
          </rPr>
          <t>Du 24/01/2008 au 30/09/2015 : 520 € HT (530,92 € TTC)</t>
        </r>
      </text>
    </comment>
    <comment ref="I318" authorId="0" shapeId="0" xr:uid="{00000000-0006-0000-0100-0000C8000000}">
      <text>
        <r>
          <rPr>
            <b/>
            <u/>
            <sz val="8"/>
            <color indexed="81"/>
            <rFont val="Tahoma"/>
            <family val="2"/>
          </rPr>
          <t>Historique du tarif</t>
        </r>
        <r>
          <rPr>
            <b/>
            <sz val="8"/>
            <color indexed="81"/>
            <rFont val="Tahoma"/>
            <family val="2"/>
          </rPr>
          <t xml:space="preserve"> :
</t>
        </r>
        <r>
          <rPr>
            <sz val="8"/>
            <color indexed="81"/>
            <rFont val="Tahoma"/>
            <family val="2"/>
          </rPr>
          <t>Du 29/10/2014 au 30/04/2017 : 720,00 € HT (735,12 € TTC)</t>
        </r>
      </text>
    </comment>
    <comment ref="I319" authorId="0" shapeId="0" xr:uid="{00000000-0006-0000-0100-0000C9000000}">
      <text>
        <r>
          <rPr>
            <b/>
            <u/>
            <sz val="8"/>
            <color indexed="81"/>
            <rFont val="Tahoma"/>
            <family val="2"/>
          </rPr>
          <t>Historique du tarif</t>
        </r>
        <r>
          <rPr>
            <b/>
            <sz val="8"/>
            <color indexed="81"/>
            <rFont val="Tahoma"/>
            <family val="2"/>
          </rPr>
          <t xml:space="preserve"> :
</t>
        </r>
        <r>
          <rPr>
            <sz val="8"/>
            <color indexed="81"/>
            <rFont val="Tahoma"/>
            <family val="2"/>
          </rPr>
          <t>Du 29/10/2014 au 30/04/2017 : 1080,00 € HT (1102,68 € TTC)</t>
        </r>
      </text>
    </comment>
    <comment ref="I320" authorId="0" shapeId="0" xr:uid="{00000000-0006-0000-0100-0000CA000000}">
      <text>
        <r>
          <rPr>
            <b/>
            <u/>
            <sz val="8"/>
            <color indexed="81"/>
            <rFont val="Tahoma"/>
            <family val="2"/>
          </rPr>
          <t>Historique du tarif</t>
        </r>
        <r>
          <rPr>
            <b/>
            <sz val="8"/>
            <color indexed="81"/>
            <rFont val="Tahoma"/>
            <family val="2"/>
          </rPr>
          <t xml:space="preserve"> :
</t>
        </r>
        <r>
          <rPr>
            <sz val="8"/>
            <color indexed="81"/>
            <rFont val="Tahoma"/>
            <family val="2"/>
          </rPr>
          <t>Du 29/10/2014 au 30/04/2017 : 1440,00 € HT (1470,24 € TTC)</t>
        </r>
      </text>
    </comment>
    <comment ref="I321" authorId="0" shapeId="0" xr:uid="{00000000-0006-0000-0100-0000CB000000}">
      <text>
        <r>
          <rPr>
            <b/>
            <u/>
            <sz val="8"/>
            <color indexed="81"/>
            <rFont val="Tahoma"/>
            <family val="2"/>
          </rPr>
          <t>Historique du tarif</t>
        </r>
        <r>
          <rPr>
            <b/>
            <sz val="8"/>
            <color indexed="81"/>
            <rFont val="Tahoma"/>
            <family val="2"/>
          </rPr>
          <t xml:space="preserve"> :
</t>
        </r>
        <r>
          <rPr>
            <sz val="8"/>
            <color indexed="81"/>
            <rFont val="Tahoma"/>
            <family val="2"/>
          </rPr>
          <t>Du 29/10/2014 au 30/04/2017 : 180,00 € HT (183,78 € TTC)</t>
        </r>
      </text>
    </comment>
    <comment ref="I322" authorId="0" shapeId="0" xr:uid="{00000000-0006-0000-0100-0000CC000000}">
      <text>
        <r>
          <rPr>
            <b/>
            <u/>
            <sz val="8"/>
            <color indexed="81"/>
            <rFont val="Tahoma"/>
            <family val="2"/>
          </rPr>
          <t>Historique du tarif</t>
        </r>
        <r>
          <rPr>
            <b/>
            <sz val="8"/>
            <color indexed="81"/>
            <rFont val="Tahoma"/>
            <family val="2"/>
          </rPr>
          <t xml:space="preserve"> :
</t>
        </r>
        <r>
          <rPr>
            <sz val="8"/>
            <color indexed="81"/>
            <rFont val="Tahoma"/>
            <family val="2"/>
          </rPr>
          <t>Du 29/10/2014 au 30/04/2017 : 2160,00 € HT (2205,36 € TTC)</t>
        </r>
      </text>
    </comment>
    <comment ref="I323" authorId="0" shapeId="0" xr:uid="{00000000-0006-0000-0100-0000CD000000}">
      <text>
        <r>
          <rPr>
            <b/>
            <u/>
            <sz val="8"/>
            <color indexed="81"/>
            <rFont val="Tahoma"/>
            <family val="2"/>
          </rPr>
          <t>Historique du tarif</t>
        </r>
        <r>
          <rPr>
            <b/>
            <sz val="8"/>
            <color indexed="81"/>
            <rFont val="Tahoma"/>
            <family val="2"/>
          </rPr>
          <t xml:space="preserve"> :
</t>
        </r>
        <r>
          <rPr>
            <sz val="8"/>
            <color indexed="81"/>
            <rFont val="Tahoma"/>
            <family val="2"/>
          </rPr>
          <t>Du 29/10/2014 au 30/04/2017 : 360,00 € HT (367,56 € TTC)</t>
        </r>
      </text>
    </comment>
    <comment ref="I324" authorId="0" shapeId="0" xr:uid="{00000000-0006-0000-0100-0000CE000000}">
      <text>
        <r>
          <rPr>
            <b/>
            <u/>
            <sz val="8"/>
            <color indexed="81"/>
            <rFont val="Tahoma"/>
            <family val="2"/>
          </rPr>
          <t>Historique du tarif</t>
        </r>
        <r>
          <rPr>
            <b/>
            <sz val="8"/>
            <color indexed="81"/>
            <rFont val="Tahoma"/>
            <family val="2"/>
          </rPr>
          <t xml:space="preserve"> :
</t>
        </r>
        <r>
          <rPr>
            <sz val="8"/>
            <color indexed="81"/>
            <rFont val="Tahoma"/>
            <family val="2"/>
          </rPr>
          <t>Du 10/08/2013 au 30/12/2018 : 608,00 € HT (620,768 € TTC)</t>
        </r>
      </text>
    </comment>
    <comment ref="I325" authorId="0" shapeId="0" xr:uid="{00000000-0006-0000-0100-0000CF000000}">
      <text>
        <r>
          <rPr>
            <b/>
            <u/>
            <sz val="8"/>
            <color indexed="81"/>
            <rFont val="Tahoma"/>
            <family val="2"/>
          </rPr>
          <t>Historique du tarif</t>
        </r>
        <r>
          <rPr>
            <b/>
            <sz val="8"/>
            <color indexed="81"/>
            <rFont val="Tahoma"/>
            <family val="2"/>
          </rPr>
          <t xml:space="preserve"> :
</t>
        </r>
        <r>
          <rPr>
            <sz val="8"/>
            <color indexed="81"/>
            <rFont val="Tahoma"/>
            <family val="2"/>
          </rPr>
          <t>Du 10/08/2013 au 30/12/2018 : 1216,00 € HT (1241,536 € TTC)</t>
        </r>
      </text>
    </comment>
    <comment ref="I326" authorId="0" shapeId="0" xr:uid="{00000000-0006-0000-0100-0000D0000000}">
      <text>
        <r>
          <rPr>
            <b/>
            <u/>
            <sz val="8"/>
            <color indexed="81"/>
            <rFont val="Tahoma"/>
            <family val="2"/>
          </rPr>
          <t>Historique du tarif</t>
        </r>
        <r>
          <rPr>
            <b/>
            <sz val="8"/>
            <color indexed="81"/>
            <rFont val="Tahoma"/>
            <family val="2"/>
          </rPr>
          <t xml:space="preserve"> :
</t>
        </r>
        <r>
          <rPr>
            <sz val="8"/>
            <color indexed="81"/>
            <rFont val="Tahoma"/>
            <family val="2"/>
          </rPr>
          <t>Du 10/08/2013 au 30/12/2018 : 3040,00 € HT (3103,84 € TTC)</t>
        </r>
      </text>
    </comment>
    <comment ref="I327" authorId="0" shapeId="0" xr:uid="{00000000-0006-0000-0100-0000D1000000}">
      <text>
        <r>
          <rPr>
            <b/>
            <u/>
            <sz val="8"/>
            <color indexed="81"/>
            <rFont val="Tahoma"/>
            <family val="2"/>
          </rPr>
          <t>Historique du tarif</t>
        </r>
        <r>
          <rPr>
            <b/>
            <sz val="8"/>
            <color indexed="81"/>
            <rFont val="Tahoma"/>
            <family val="2"/>
          </rPr>
          <t xml:space="preserve"> :
</t>
        </r>
        <r>
          <rPr>
            <sz val="8"/>
            <color indexed="81"/>
            <rFont val="Tahoma"/>
            <family val="2"/>
          </rPr>
          <t>Du 10/08/2013 au 30/12/2018 : 4864,00 € HT (4966,144 € TTC)</t>
        </r>
      </text>
    </comment>
    <comment ref="I328" authorId="0" shapeId="0" xr:uid="{00000000-0006-0000-0100-0000D2000000}">
      <text>
        <r>
          <rPr>
            <b/>
            <u/>
            <sz val="8"/>
            <color indexed="81"/>
            <rFont val="Tahoma"/>
            <family val="2"/>
          </rPr>
          <t>Historique du tarif</t>
        </r>
        <r>
          <rPr>
            <b/>
            <sz val="8"/>
            <color indexed="81"/>
            <rFont val="Tahoma"/>
            <family val="2"/>
          </rPr>
          <t xml:space="preserve"> :
</t>
        </r>
        <r>
          <rPr>
            <sz val="8"/>
            <color indexed="81"/>
            <rFont val="Tahoma"/>
            <family val="2"/>
          </rPr>
          <t>Du 22/02/2023 au 30/09/2023 : 317,403 € HT (324,068 € TTC)</t>
        </r>
      </text>
    </comment>
    <comment ref="I329" authorId="0" shapeId="0" xr:uid="{00000000-0006-0000-0100-0000D3000000}">
      <text>
        <r>
          <rPr>
            <b/>
            <u/>
            <sz val="8"/>
            <color indexed="81"/>
            <rFont val="Tahoma"/>
            <family val="2"/>
          </rPr>
          <t>Historique du tarif</t>
        </r>
        <r>
          <rPr>
            <b/>
            <sz val="8"/>
            <color indexed="81"/>
            <rFont val="Tahoma"/>
            <family val="2"/>
          </rPr>
          <t xml:space="preserve"> :
</t>
        </r>
        <r>
          <rPr>
            <sz val="8"/>
            <color indexed="81"/>
            <rFont val="Tahoma"/>
            <family val="2"/>
          </rPr>
          <t>Du 12/02/2016 au 28/02/2017 : 720,00 € HT (735,12 € TTC)
Du 01/03/2017 au 09/07/2023 : 648,00 € HT (661,608 € TTC)</t>
        </r>
      </text>
    </comment>
    <comment ref="I330" authorId="0" shapeId="0" xr:uid="{00000000-0006-0000-0100-0000D4000000}">
      <text>
        <r>
          <rPr>
            <b/>
            <u/>
            <sz val="8"/>
            <color indexed="81"/>
            <rFont val="Tahoma"/>
            <family val="2"/>
          </rPr>
          <t>Historique du tarif</t>
        </r>
        <r>
          <rPr>
            <b/>
            <sz val="8"/>
            <color indexed="81"/>
            <rFont val="Tahoma"/>
            <family val="2"/>
          </rPr>
          <t xml:space="preserve"> :
</t>
        </r>
        <r>
          <rPr>
            <sz val="8"/>
            <color indexed="81"/>
            <rFont val="Tahoma"/>
            <family val="2"/>
          </rPr>
          <t>Du 03/12/2022 au 09/07/2023 : 972,00 € HT (992,412 € TTC)</t>
        </r>
      </text>
    </comment>
    <comment ref="I331" authorId="0" shapeId="0" xr:uid="{00000000-0006-0000-0100-0000D5000000}">
      <text>
        <r>
          <rPr>
            <b/>
            <u/>
            <sz val="8"/>
            <color indexed="81"/>
            <rFont val="Tahoma"/>
            <family val="2"/>
          </rPr>
          <t>Historique du tarif</t>
        </r>
        <r>
          <rPr>
            <b/>
            <sz val="8"/>
            <color indexed="81"/>
            <rFont val="Tahoma"/>
            <family val="2"/>
          </rPr>
          <t xml:space="preserve"> :
</t>
        </r>
        <r>
          <rPr>
            <sz val="8"/>
            <color indexed="81"/>
            <rFont val="Tahoma"/>
            <family val="2"/>
          </rPr>
          <t>Du 12/02/2016 au 28/02/2017 : 1440,00 € HT (1470,24 € TTC)
Du 01/03/2017 au 09/07/2023 : 1296,00 € HT (1323,216 € TTC)</t>
        </r>
      </text>
    </comment>
    <comment ref="I332" authorId="0" shapeId="0" xr:uid="{00000000-0006-0000-0100-0000D6000000}">
      <text>
        <r>
          <rPr>
            <b/>
            <u/>
            <sz val="8"/>
            <color indexed="81"/>
            <rFont val="Tahoma"/>
            <family val="2"/>
          </rPr>
          <t>Historique du tarif</t>
        </r>
        <r>
          <rPr>
            <b/>
            <sz val="8"/>
            <color indexed="81"/>
            <rFont val="Tahoma"/>
            <family val="2"/>
          </rPr>
          <t xml:space="preserve"> :
</t>
        </r>
        <r>
          <rPr>
            <sz val="8"/>
            <color indexed="81"/>
            <rFont val="Tahoma"/>
            <family val="2"/>
          </rPr>
          <t>Du 27/10/2018 au 09/07/2023 : 1620,00 € HT (1654,02 € TTC)</t>
        </r>
      </text>
    </comment>
    <comment ref="I333" authorId="0" shapeId="0" xr:uid="{00000000-0006-0000-0100-0000D7000000}">
      <text>
        <r>
          <rPr>
            <b/>
            <u/>
            <sz val="8"/>
            <color indexed="81"/>
            <rFont val="Tahoma"/>
            <family val="2"/>
          </rPr>
          <t>Historique du tarif</t>
        </r>
        <r>
          <rPr>
            <b/>
            <sz val="8"/>
            <color indexed="81"/>
            <rFont val="Tahoma"/>
            <family val="2"/>
          </rPr>
          <t xml:space="preserve"> :
</t>
        </r>
        <r>
          <rPr>
            <sz val="8"/>
            <color indexed="81"/>
            <rFont val="Tahoma"/>
            <family val="2"/>
          </rPr>
          <t>Du 12/02/2016 au 28/02/2017 : 180,00 € HT (183,78 € TTC)
Du 01/03/2017 au 09/07/2023 : 162,00 € HT (165,402 € TTC)</t>
        </r>
      </text>
    </comment>
    <comment ref="I334" authorId="0" shapeId="0" xr:uid="{00000000-0006-0000-0100-0000D8000000}">
      <text>
        <r>
          <rPr>
            <b/>
            <u/>
            <sz val="8"/>
            <color indexed="81"/>
            <rFont val="Tahoma"/>
            <family val="2"/>
          </rPr>
          <t>Historique du tarif</t>
        </r>
        <r>
          <rPr>
            <b/>
            <sz val="8"/>
            <color indexed="81"/>
            <rFont val="Tahoma"/>
            <family val="2"/>
          </rPr>
          <t xml:space="preserve"> :
</t>
        </r>
        <r>
          <rPr>
            <sz val="8"/>
            <color indexed="81"/>
            <rFont val="Tahoma"/>
            <family val="2"/>
          </rPr>
          <t>Du 27/10/2018 au 09/07/2023 : 1944,00 € HT (1984,824 € TTC)</t>
        </r>
      </text>
    </comment>
    <comment ref="I335" authorId="0" shapeId="0" xr:uid="{00000000-0006-0000-0100-0000D9000000}">
      <text>
        <r>
          <rPr>
            <b/>
            <u/>
            <sz val="8"/>
            <color indexed="81"/>
            <rFont val="Tahoma"/>
            <family val="2"/>
          </rPr>
          <t>Historique du tarif</t>
        </r>
        <r>
          <rPr>
            <b/>
            <sz val="8"/>
            <color indexed="81"/>
            <rFont val="Tahoma"/>
            <family val="2"/>
          </rPr>
          <t xml:space="preserve"> :
</t>
        </r>
        <r>
          <rPr>
            <sz val="8"/>
            <color indexed="81"/>
            <rFont val="Tahoma"/>
            <family val="2"/>
          </rPr>
          <t>Du 27/10/2018 au 09/07/2023 : 2592,00 € HT (2646,432 € TTC)</t>
        </r>
      </text>
    </comment>
    <comment ref="I336" authorId="0" shapeId="0" xr:uid="{00000000-0006-0000-0100-0000DA000000}">
      <text>
        <r>
          <rPr>
            <b/>
            <u/>
            <sz val="8"/>
            <color indexed="81"/>
            <rFont val="Tahoma"/>
            <family val="2"/>
          </rPr>
          <t>Historique du tarif</t>
        </r>
        <r>
          <rPr>
            <b/>
            <sz val="8"/>
            <color indexed="81"/>
            <rFont val="Tahoma"/>
            <family val="2"/>
          </rPr>
          <t xml:space="preserve"> :
</t>
        </r>
        <r>
          <rPr>
            <sz val="8"/>
            <color indexed="81"/>
            <rFont val="Tahoma"/>
            <family val="2"/>
          </rPr>
          <t>Du 12/02/2016 au 28/02/2017 : 360,00 € HT (367,56 € TTC)
Du 01/03/2017 au 09/07/2023 : 324,00 € HT (330,804 € TTC)</t>
        </r>
      </text>
    </comment>
    <comment ref="I338" authorId="0" shapeId="0" xr:uid="{00000000-0006-0000-0100-0000DB000000}">
      <text>
        <r>
          <rPr>
            <b/>
            <u/>
            <sz val="8"/>
            <color indexed="81"/>
            <rFont val="Tahoma"/>
            <family val="2"/>
          </rPr>
          <t>Historique du tarif</t>
        </r>
        <r>
          <rPr>
            <b/>
            <sz val="8"/>
            <color indexed="81"/>
            <rFont val="Tahoma"/>
            <family val="2"/>
          </rPr>
          <t xml:space="preserve"> :
</t>
        </r>
        <r>
          <rPr>
            <sz val="8"/>
            <color indexed="81"/>
            <rFont val="Tahoma"/>
            <family val="2"/>
          </rPr>
          <t>Du 01/03/2019 au 29/02/2024 : 5425,00 € HT (5538,925 € TTC)</t>
        </r>
      </text>
    </comment>
    <comment ref="I339" authorId="0" shapeId="0" xr:uid="{00000000-0006-0000-0100-0000DC000000}">
      <text>
        <r>
          <rPr>
            <b/>
            <u/>
            <sz val="8"/>
            <color indexed="81"/>
            <rFont val="Tahoma"/>
            <family val="2"/>
          </rPr>
          <t>Historique du tarif</t>
        </r>
        <r>
          <rPr>
            <b/>
            <sz val="8"/>
            <color indexed="81"/>
            <rFont val="Tahoma"/>
            <family val="2"/>
          </rPr>
          <t xml:space="preserve"> :
</t>
        </r>
        <r>
          <rPr>
            <sz val="8"/>
            <color indexed="81"/>
            <rFont val="Tahoma"/>
            <family val="2"/>
          </rPr>
          <t>Du 23/11/2005 au 29/02/2012 : 780,00 € HT (796,38 € TTC)
Du 01/03/2012 au 31/03/2017 : 720,00 € HT (735,12 € TTC)</t>
        </r>
      </text>
    </comment>
    <comment ref="I340" authorId="0" shapeId="0" xr:uid="{00000000-0006-0000-0100-0000DD000000}">
      <text>
        <r>
          <rPr>
            <b/>
            <u/>
            <sz val="8"/>
            <color indexed="81"/>
            <rFont val="Tahoma"/>
            <family val="2"/>
          </rPr>
          <t>Historique du tarif</t>
        </r>
        <r>
          <rPr>
            <b/>
            <sz val="8"/>
            <color indexed="81"/>
            <rFont val="Tahoma"/>
            <family val="2"/>
          </rPr>
          <t xml:space="preserve"> :
</t>
        </r>
        <r>
          <rPr>
            <sz val="8"/>
            <color indexed="81"/>
            <rFont val="Tahoma"/>
            <family val="2"/>
          </rPr>
          <t>Du 23/11/2005 au 29/02/2012 : 390,00 € HT (398,19 € TTC)
Du 01/03/2012 au 31/03/2017 : 360,00 € HT (367,56 € TTC)</t>
        </r>
      </text>
    </comment>
    <comment ref="I341" authorId="0" shapeId="0" xr:uid="{00000000-0006-0000-0100-0000DE000000}">
      <text>
        <r>
          <rPr>
            <b/>
            <u/>
            <sz val="8"/>
            <color indexed="81"/>
            <rFont val="Tahoma"/>
            <family val="2"/>
          </rPr>
          <t>Historique du tarif</t>
        </r>
        <r>
          <rPr>
            <b/>
            <sz val="8"/>
            <color indexed="81"/>
            <rFont val="Tahoma"/>
            <family val="2"/>
          </rPr>
          <t xml:space="preserve"> :
</t>
        </r>
        <r>
          <rPr>
            <sz val="8"/>
            <color indexed="81"/>
            <rFont val="Tahoma"/>
            <family val="2"/>
          </rPr>
          <t>Du 19/05/2010 au 31/12/2010 : 450,00 € HT (459,45 € TTC)
Du 01/01/2011 au 28/02/2018 : 417,00 € HT (425,757 € TTC)
Du 01/03/2018 au 30/09/2021 : 396,15 € HT (404,469 € TTC)</t>
        </r>
      </text>
    </comment>
    <comment ref="I342" authorId="0" shapeId="0" xr:uid="{00000000-0006-0000-0100-0000DF000000}">
      <text>
        <r>
          <rPr>
            <b/>
            <u/>
            <sz val="8"/>
            <color indexed="81"/>
            <rFont val="Tahoma"/>
            <family val="2"/>
          </rPr>
          <t>Historique du tarif</t>
        </r>
        <r>
          <rPr>
            <b/>
            <sz val="8"/>
            <color indexed="81"/>
            <rFont val="Tahoma"/>
            <family val="2"/>
          </rPr>
          <t xml:space="preserve"> :
</t>
        </r>
        <r>
          <rPr>
            <sz val="8"/>
            <color indexed="81"/>
            <rFont val="Tahoma"/>
            <family val="2"/>
          </rPr>
          <t>Du 19/05/2010 au 31/12/2010 : 90,00 € HT (91,89 € TTC)
Du 01/01/2011 au 28/02/2018 : 83,40 € HT (85,151 € TTC)
Du 01/03/2018 au 30/09/2021 : 79,23 € HT (80,894 € TTC)</t>
        </r>
      </text>
    </comment>
    <comment ref="I343" authorId="0" shapeId="0" xr:uid="{00000000-0006-0000-0100-0000E0000000}">
      <text>
        <r>
          <rPr>
            <b/>
            <u/>
            <sz val="8"/>
            <color indexed="81"/>
            <rFont val="Tahoma"/>
            <family val="2"/>
          </rPr>
          <t>Historique du tarif</t>
        </r>
        <r>
          <rPr>
            <b/>
            <sz val="8"/>
            <color indexed="81"/>
            <rFont val="Tahoma"/>
            <family val="2"/>
          </rPr>
          <t xml:space="preserve"> :
</t>
        </r>
        <r>
          <rPr>
            <sz val="8"/>
            <color indexed="81"/>
            <rFont val="Tahoma"/>
            <family val="2"/>
          </rPr>
          <t>Du 19/05/2010 au 31/12/2010 : 900,00 € HT (918,90 € TTC)
Du 01/01/2011 au 28/02/2018 : 834,00 € HT (851,514 € TTC)
Du 01/03/2018 au 30/09/2021 : 792,30 € HT (808,938 € TTC)</t>
        </r>
      </text>
    </comment>
    <comment ref="I344" authorId="0" shapeId="0" xr:uid="{00000000-0006-0000-0100-0000E1000000}">
      <text>
        <r>
          <rPr>
            <b/>
            <u/>
            <sz val="8"/>
            <color indexed="81"/>
            <rFont val="Tahoma"/>
            <family val="2"/>
          </rPr>
          <t>Historique du tarif</t>
        </r>
        <r>
          <rPr>
            <b/>
            <sz val="8"/>
            <color indexed="81"/>
            <rFont val="Tahoma"/>
            <family val="2"/>
          </rPr>
          <t xml:space="preserve"> :
</t>
        </r>
        <r>
          <rPr>
            <sz val="8"/>
            <color indexed="81"/>
            <rFont val="Tahoma"/>
            <family val="2"/>
          </rPr>
          <t>Du 19/05/2010 au 31/12/2010 : 225,00 € HT (229,725 € TTC)
Du 01/01/2011 au 28/02/2018 : 208,50 € HT (212,879 € TTC)
Du 01/03/2018 au 30/09/2021 : 198,075 € HT (202,235 € TTC)</t>
        </r>
      </text>
    </comment>
    <comment ref="I345" authorId="0" shapeId="0" xr:uid="{00000000-0006-0000-0100-0000E2000000}">
      <text>
        <r>
          <rPr>
            <b/>
            <u/>
            <sz val="8"/>
            <color indexed="81"/>
            <rFont val="Tahoma"/>
            <family val="2"/>
          </rPr>
          <t>Historique du tarif</t>
        </r>
        <r>
          <rPr>
            <b/>
            <sz val="8"/>
            <color indexed="81"/>
            <rFont val="Tahoma"/>
            <family val="2"/>
          </rPr>
          <t xml:space="preserve"> :
</t>
        </r>
        <r>
          <rPr>
            <sz val="8"/>
            <color indexed="81"/>
            <rFont val="Tahoma"/>
            <family val="2"/>
          </rPr>
          <t>Du 11/05/2005 au 28/09/2006 : 200,00 € HT (204,20 € TTC)
Du 29/09/2006 au 31/12/2010 : 225,00 € HT (229,725 € TTC)
Du 01/01/2011 au 28/02/2018 : 208,50 € HT (212,879 € TTC)
Du 01/03/2018 au 30/09/2021 : 198,075 € HT (202,235 € TTC)</t>
        </r>
      </text>
    </comment>
    <comment ref="I346" authorId="0" shapeId="0" xr:uid="{00000000-0006-0000-0100-0000E3000000}">
      <text>
        <r>
          <rPr>
            <b/>
            <u/>
            <sz val="8"/>
            <color indexed="81"/>
            <rFont val="Tahoma"/>
            <family val="2"/>
          </rPr>
          <t>Historique du tarif</t>
        </r>
        <r>
          <rPr>
            <b/>
            <sz val="8"/>
            <color indexed="81"/>
            <rFont val="Tahoma"/>
            <family val="2"/>
          </rPr>
          <t xml:space="preserve"> :
</t>
        </r>
        <r>
          <rPr>
            <sz val="8"/>
            <color indexed="81"/>
            <rFont val="Tahoma"/>
            <family val="2"/>
          </rPr>
          <t>Du 11/05/2005 au 28/09/2006 : 40,00 € HT (40,84 € TTC)
Du 29/09/2006 au 31/12/2010 : 45,00 € HT (45,945 € TTC)
Du 01/01/2011 au 28/02/2018 : 41,70 € HT (42,576 € TTC)
Du 01/03/2018 au 30/09/2021 : 39,615 € HT (40,447 € TTC)</t>
        </r>
      </text>
    </comment>
    <comment ref="I347" authorId="0" shapeId="0" xr:uid="{00000000-0006-0000-0100-0000E4000000}">
      <text>
        <r>
          <rPr>
            <b/>
            <u/>
            <sz val="8"/>
            <color indexed="81"/>
            <rFont val="Tahoma"/>
            <family val="2"/>
          </rPr>
          <t>Historique du tarif</t>
        </r>
        <r>
          <rPr>
            <b/>
            <sz val="8"/>
            <color indexed="81"/>
            <rFont val="Tahoma"/>
            <family val="2"/>
          </rPr>
          <t xml:space="preserve"> :
</t>
        </r>
        <r>
          <rPr>
            <sz val="8"/>
            <color indexed="81"/>
            <rFont val="Tahoma"/>
            <family val="2"/>
          </rPr>
          <t>Du 11/05/2005 au 28/09/2006 : 400,00 € HT (408,40 € TTC)
Du 29/09/2006 au 31/12/2010 : 450,00 € HT (459,45 € TTC)
Du 01/01/2011 au 28/02/2018 : 417,00 € HT (425,757 € TTC)
Du 01/03/2018 au 30/09/2021 : 396,15 € HT (404,469 € TTC)</t>
        </r>
      </text>
    </comment>
    <comment ref="I348" authorId="0" shapeId="0" xr:uid="{00000000-0006-0000-0100-0000E5000000}">
      <text>
        <r>
          <rPr>
            <b/>
            <u/>
            <sz val="8"/>
            <color indexed="81"/>
            <rFont val="Tahoma"/>
            <family val="2"/>
          </rPr>
          <t>Historique du tarif</t>
        </r>
        <r>
          <rPr>
            <b/>
            <sz val="8"/>
            <color indexed="81"/>
            <rFont val="Tahoma"/>
            <family val="2"/>
          </rPr>
          <t xml:space="preserve"> :
</t>
        </r>
        <r>
          <rPr>
            <sz val="8"/>
            <color indexed="81"/>
            <rFont val="Tahoma"/>
            <family val="2"/>
          </rPr>
          <t>Du 11/05/2005 au 28/09/2006 : 100,00 € HT (102,10 € TTC)
Du 29/09/2006 au 31/12/2010 : 112,50 € HT (114,863 € TTC)
Du 01/01/2011 au 28/02/2018 : 104,25 € HT (106,439 € TTC)
Du 01/03/2018 au 30/09/2021 : 99,038 € HT (101,118 € TTC)</t>
        </r>
      </text>
    </comment>
    <comment ref="I349" authorId="0" shapeId="0" xr:uid="{00000000-0006-0000-0100-0000E6000000}">
      <text>
        <r>
          <rPr>
            <b/>
            <u/>
            <sz val="8"/>
            <color indexed="81"/>
            <rFont val="Tahoma"/>
            <family val="2"/>
          </rPr>
          <t>Historique du tarif</t>
        </r>
        <r>
          <rPr>
            <b/>
            <sz val="8"/>
            <color indexed="81"/>
            <rFont val="Tahoma"/>
            <family val="2"/>
          </rPr>
          <t xml:space="preserve"> :
</t>
        </r>
        <r>
          <rPr>
            <sz val="8"/>
            <color indexed="81"/>
            <rFont val="Tahoma"/>
            <family val="2"/>
          </rPr>
          <t>Du 17/12/2011 au 28/02/2018 : 1042,50 € HT (1064,393 € TTC)
Du 01/03/2018 au 30/09/2021 : 990,375 € HT (1011,173 € TTC)</t>
        </r>
      </text>
    </comment>
    <comment ref="I350" authorId="0" shapeId="0" xr:uid="{00000000-0006-0000-0100-0000E7000000}">
      <text>
        <r>
          <rPr>
            <b/>
            <u/>
            <sz val="8"/>
            <color indexed="81"/>
            <rFont val="Tahoma"/>
            <family val="2"/>
          </rPr>
          <t>Historique du tarif</t>
        </r>
        <r>
          <rPr>
            <b/>
            <sz val="8"/>
            <color indexed="81"/>
            <rFont val="Tahoma"/>
            <family val="2"/>
          </rPr>
          <t xml:space="preserve"> :
</t>
        </r>
        <r>
          <rPr>
            <sz val="8"/>
            <color indexed="81"/>
            <rFont val="Tahoma"/>
            <family val="2"/>
          </rPr>
          <t>Du 24/02/2007 au 29/02/2012 : 780,00 € HT (796,38 € TTC)
Du 01/03/2012 au 28/02/2017 : 720,00 € HT (735,12 € TTC)</t>
        </r>
      </text>
    </comment>
    <comment ref="I351" authorId="0" shapeId="0" xr:uid="{00000000-0006-0000-0100-0000E8000000}">
      <text>
        <r>
          <rPr>
            <b/>
            <u/>
            <sz val="8"/>
            <color indexed="81"/>
            <rFont val="Tahoma"/>
            <family val="2"/>
          </rPr>
          <t>Historique du tarif</t>
        </r>
        <r>
          <rPr>
            <b/>
            <sz val="8"/>
            <color indexed="81"/>
            <rFont val="Tahoma"/>
            <family val="2"/>
          </rPr>
          <t xml:space="preserve"> :
</t>
        </r>
        <r>
          <rPr>
            <sz val="8"/>
            <color indexed="81"/>
            <rFont val="Tahoma"/>
            <family val="2"/>
          </rPr>
          <t>Du 24/02/2007 au 29/02/2012 : 390,00 € HT (398,19 € TTC)
Du 01/03/2012 au 28/02/2017 : 360,00 € HT (367,56 € TTC)</t>
        </r>
      </text>
    </comment>
    <comment ref="I352" authorId="0" shapeId="0" xr:uid="{00000000-0006-0000-0100-0000E9000000}">
      <text>
        <r>
          <rPr>
            <b/>
            <u/>
            <sz val="8"/>
            <color indexed="81"/>
            <rFont val="Tahoma"/>
            <family val="2"/>
          </rPr>
          <t>Historique du tarif</t>
        </r>
        <r>
          <rPr>
            <b/>
            <sz val="8"/>
            <color indexed="81"/>
            <rFont val="Tahoma"/>
            <family val="2"/>
          </rPr>
          <t xml:space="preserve"> :
</t>
        </r>
        <r>
          <rPr>
            <sz val="8"/>
            <color indexed="81"/>
            <rFont val="Tahoma"/>
            <family val="2"/>
          </rPr>
          <t>Du 24/02/2007 au 29/02/2012 : 195,00 € HT (199,095 € TTC)
Du 01/03/2012 au 28/02/2017 : 180,00 € HT (183,78 € TTC)</t>
        </r>
      </text>
    </comment>
    <comment ref="I353" authorId="0" shapeId="0" xr:uid="{00000000-0006-0000-0100-0000EA000000}">
      <text>
        <r>
          <rPr>
            <b/>
            <u/>
            <sz val="8"/>
            <color indexed="81"/>
            <rFont val="Tahoma"/>
            <family val="2"/>
          </rPr>
          <t>Historique du tarif</t>
        </r>
        <r>
          <rPr>
            <b/>
            <sz val="8"/>
            <color indexed="81"/>
            <rFont val="Tahoma"/>
            <family val="2"/>
          </rPr>
          <t xml:space="preserve"> :
</t>
        </r>
        <r>
          <rPr>
            <sz val="8"/>
            <color indexed="81"/>
            <rFont val="Tahoma"/>
            <family val="2"/>
          </rPr>
          <t>Du 25/03/2016 au 28/02/2017 : 360,00 € HT (367,56 € TTC)</t>
        </r>
      </text>
    </comment>
    <comment ref="I354" authorId="0" shapeId="0" xr:uid="{00000000-0006-0000-0100-0000EB000000}">
      <text>
        <r>
          <rPr>
            <b/>
            <u/>
            <sz val="8"/>
            <color indexed="81"/>
            <rFont val="Tahoma"/>
            <family val="2"/>
          </rPr>
          <t>Historique du tarif</t>
        </r>
        <r>
          <rPr>
            <b/>
            <sz val="8"/>
            <color indexed="81"/>
            <rFont val="Tahoma"/>
            <family val="2"/>
          </rPr>
          <t xml:space="preserve"> :
</t>
        </r>
        <r>
          <rPr>
            <sz val="8"/>
            <color indexed="81"/>
            <rFont val="Tahoma"/>
            <family val="2"/>
          </rPr>
          <t>Du 25/03/2016 au 28/02/2017 : 720,00 € HT (735,12 € TTC)</t>
        </r>
      </text>
    </comment>
    <comment ref="I355" authorId="0" shapeId="0" xr:uid="{00000000-0006-0000-0100-0000EC000000}">
      <text>
        <r>
          <rPr>
            <b/>
            <u/>
            <sz val="8"/>
            <color indexed="81"/>
            <rFont val="Tahoma"/>
            <family val="2"/>
          </rPr>
          <t>Historique du tarif</t>
        </r>
        <r>
          <rPr>
            <b/>
            <sz val="8"/>
            <color indexed="81"/>
            <rFont val="Tahoma"/>
            <family val="2"/>
          </rPr>
          <t xml:space="preserve"> :
</t>
        </r>
        <r>
          <rPr>
            <sz val="8"/>
            <color indexed="81"/>
            <rFont val="Tahoma"/>
            <family val="2"/>
          </rPr>
          <t>Du 25/02/2017 au 28/02/2017 : 500,00 € HT (510,50 € TTC)</t>
        </r>
      </text>
    </comment>
    <comment ref="I356" authorId="0" shapeId="0" xr:uid="{00000000-0006-0000-0100-0000ED000000}">
      <text>
        <r>
          <rPr>
            <b/>
            <u/>
            <sz val="8"/>
            <color indexed="81"/>
            <rFont val="Tahoma"/>
            <family val="2"/>
          </rPr>
          <t>Historique du tarif</t>
        </r>
        <r>
          <rPr>
            <b/>
            <sz val="8"/>
            <color indexed="81"/>
            <rFont val="Tahoma"/>
            <family val="2"/>
          </rPr>
          <t xml:space="preserve"> :
</t>
        </r>
        <r>
          <rPr>
            <sz val="8"/>
            <color indexed="81"/>
            <rFont val="Tahoma"/>
            <family val="2"/>
          </rPr>
          <t>Du 25/11/2005 au 31/01/2010 : 300,00 € HT (306,3 € TTC)
Du 01/02/2010 au 31/07/2010 : 270,00 € HT (275,67 € TTC)
Du 01/08/2010 au 28/02/2017 : 250,00 € HT (255,25 € TTC)</t>
        </r>
      </text>
    </comment>
    <comment ref="I357" authorId="0" shapeId="0" xr:uid="{00000000-0006-0000-0100-0000EE000000}">
      <text>
        <r>
          <rPr>
            <b/>
            <u/>
            <sz val="8"/>
            <color indexed="81"/>
            <rFont val="Tahoma"/>
            <family val="2"/>
          </rPr>
          <t>Historique du tarif</t>
        </r>
        <r>
          <rPr>
            <b/>
            <sz val="8"/>
            <color indexed="81"/>
            <rFont val="Tahoma"/>
            <family val="2"/>
          </rPr>
          <t xml:space="preserve"> :
</t>
        </r>
        <r>
          <rPr>
            <sz val="8"/>
            <color indexed="81"/>
            <rFont val="Tahoma"/>
            <family val="2"/>
          </rPr>
          <t>Du 30/03/2019 au 30/04/2021 : 349,501 € HT (356,841 € TTC)</t>
        </r>
      </text>
    </comment>
    <comment ref="I358" authorId="0" shapeId="0" xr:uid="{00000000-0006-0000-0100-0000EF000000}">
      <text>
        <r>
          <rPr>
            <b/>
            <u/>
            <sz val="8"/>
            <color indexed="81"/>
            <rFont val="Tahoma"/>
            <family val="2"/>
          </rPr>
          <t>Historique du tarif</t>
        </r>
        <r>
          <rPr>
            <b/>
            <sz val="8"/>
            <color indexed="81"/>
            <rFont val="Tahoma"/>
            <family val="2"/>
          </rPr>
          <t xml:space="preserve"> :
</t>
        </r>
        <r>
          <rPr>
            <sz val="8"/>
            <color indexed="81"/>
            <rFont val="Tahoma"/>
            <family val="2"/>
          </rPr>
          <t>Du 14/11/2019 au 30/04/2021 : 978,603 € HT (999,154 € TTC)</t>
        </r>
      </text>
    </comment>
    <comment ref="I360" authorId="0" shapeId="0" xr:uid="{00000000-0006-0000-0100-0000F0000000}">
      <text>
        <r>
          <rPr>
            <b/>
            <u/>
            <sz val="8"/>
            <color indexed="81"/>
            <rFont val="Tahoma"/>
            <family val="2"/>
          </rPr>
          <t>Historique du tarif</t>
        </r>
        <r>
          <rPr>
            <b/>
            <sz val="8"/>
            <color indexed="81"/>
            <rFont val="Tahoma"/>
            <family val="2"/>
          </rPr>
          <t xml:space="preserve"> :
</t>
        </r>
        <r>
          <rPr>
            <sz val="8"/>
            <color indexed="81"/>
            <rFont val="Tahoma"/>
            <family val="2"/>
          </rPr>
          <t>Du 15/08/2018 au 30/04/2021 : 349,501 € HT (356,841 € TTC)</t>
        </r>
      </text>
    </comment>
    <comment ref="I361" authorId="0" shapeId="0" xr:uid="{00000000-0006-0000-0100-0000F1000000}">
      <text>
        <r>
          <rPr>
            <b/>
            <u/>
            <sz val="8"/>
            <color indexed="81"/>
            <rFont val="Tahoma"/>
            <family val="2"/>
          </rPr>
          <t>Historique du tarif</t>
        </r>
        <r>
          <rPr>
            <b/>
            <sz val="8"/>
            <color indexed="81"/>
            <rFont val="Tahoma"/>
            <family val="2"/>
          </rPr>
          <t xml:space="preserve"> :
</t>
        </r>
        <r>
          <rPr>
            <sz val="8"/>
            <color indexed="81"/>
            <rFont val="Tahoma"/>
            <family val="2"/>
          </rPr>
          <t>Du 19/07/2019 au 30/04/2021 : 978,603 € HT (999,154 € TTC)</t>
        </r>
      </text>
    </comment>
    <comment ref="I362" authorId="0" shapeId="0" xr:uid="{00000000-0006-0000-0100-0000F2000000}">
      <text>
        <r>
          <rPr>
            <b/>
            <u/>
            <sz val="8"/>
            <color indexed="81"/>
            <rFont val="Tahoma"/>
            <family val="2"/>
          </rPr>
          <t>Historique du tarif</t>
        </r>
        <r>
          <rPr>
            <b/>
            <sz val="8"/>
            <color indexed="81"/>
            <rFont val="Tahoma"/>
            <family val="2"/>
          </rPr>
          <t xml:space="preserve"> :
</t>
        </r>
        <r>
          <rPr>
            <sz val="8"/>
            <color indexed="81"/>
            <rFont val="Tahoma"/>
            <family val="2"/>
          </rPr>
          <t>Du 28/12/2016 au 31/03/2017 : 1319,63 € HT (1347,342 € TTC)
Du 01/04/2017 au 31/12/2017 : 1145,00 € HT (1169,045 € TTC)
Du 01/01/2018 au 30/04/2019 : 1035,94 € HT (1057,695 € TTC)</t>
        </r>
      </text>
    </comment>
    <comment ref="I365" authorId="0" shapeId="0" xr:uid="{00000000-0006-0000-0100-0000F3000000}">
      <text>
        <r>
          <rPr>
            <b/>
            <u/>
            <sz val="8"/>
            <color indexed="81"/>
            <rFont val="Tahoma"/>
            <family val="2"/>
          </rPr>
          <t>Historique du tarif</t>
        </r>
        <r>
          <rPr>
            <b/>
            <sz val="8"/>
            <color indexed="81"/>
            <rFont val="Tahoma"/>
            <family val="2"/>
          </rPr>
          <t xml:space="preserve"> :
</t>
        </r>
        <r>
          <rPr>
            <sz val="8"/>
            <color indexed="81"/>
            <rFont val="Tahoma"/>
            <family val="2"/>
          </rPr>
          <t>Du 28/12/2016 au 31/03/2017 : 527,852 € HT (538,937 € TTC)
Du 01/04/2017 au 31/12/2017 : 458,00 € HT (467,618 € TTC)
Du 01/01/2018 au 30/04/2019 : 414,38 € HT (423,082 € TTC)</t>
        </r>
      </text>
    </comment>
    <comment ref="I366" authorId="0" shapeId="0" xr:uid="{00000000-0006-0000-0100-0000F4000000}">
      <text>
        <r>
          <rPr>
            <b/>
            <u/>
            <sz val="8"/>
            <color indexed="81"/>
            <rFont val="Tahoma"/>
            <family val="2"/>
          </rPr>
          <t>Historique du tarif</t>
        </r>
        <r>
          <rPr>
            <b/>
            <sz val="8"/>
            <color indexed="81"/>
            <rFont val="Tahoma"/>
            <family val="2"/>
          </rPr>
          <t xml:space="preserve"> :
</t>
        </r>
        <r>
          <rPr>
            <sz val="8"/>
            <color indexed="81"/>
            <rFont val="Tahoma"/>
            <family val="2"/>
          </rPr>
          <t>Du 31/10/2007 au 31/01/2013 : 398,00 € HT (406,358 € TTC)
Du 01/02/2013 au 14/03/2016 : 366,16 € HT (373,849 € TTC)
Du 15/03/2016 au 01/01/2018 : 312,95 € HT (319,522 € TTC)
Du 02/01/2018 au 31/12/2018 : 281,655 € HT (287,57 € TTC)</t>
        </r>
      </text>
    </comment>
    <comment ref="I370" authorId="0" shapeId="0" xr:uid="{00000000-0006-0000-0100-0000F5000000}">
      <text>
        <r>
          <rPr>
            <b/>
            <u/>
            <sz val="8"/>
            <color indexed="81"/>
            <rFont val="Tahoma"/>
            <family val="2"/>
          </rPr>
          <t>Historique du tarif</t>
        </r>
        <r>
          <rPr>
            <b/>
            <sz val="8"/>
            <color indexed="81"/>
            <rFont val="Tahoma"/>
            <family val="2"/>
          </rPr>
          <t xml:space="preserve"> :
</t>
        </r>
        <r>
          <rPr>
            <sz val="8"/>
            <color indexed="81"/>
            <rFont val="Tahoma"/>
            <family val="2"/>
          </rPr>
          <t>Du 21/04/2021 au 31/03/2022 : 589,95 € HT (602,339 € TTC)
Du 01/04/2022 au 31/12/2023 : 324,472 € HT (331,286 € TTC)</t>
        </r>
      </text>
    </comment>
    <comment ref="I371" authorId="0" shapeId="0" xr:uid="{00000000-0006-0000-0100-0000F6000000}">
      <text>
        <r>
          <rPr>
            <b/>
            <u/>
            <sz val="8"/>
            <color indexed="81"/>
            <rFont val="Tahoma"/>
            <family val="2"/>
          </rPr>
          <t>Historique du tarif</t>
        </r>
        <r>
          <rPr>
            <b/>
            <sz val="8"/>
            <color indexed="81"/>
            <rFont val="Tahoma"/>
            <family val="2"/>
          </rPr>
          <t xml:space="preserve"> :
</t>
        </r>
        <r>
          <rPr>
            <sz val="8"/>
            <color indexed="81"/>
            <rFont val="Tahoma"/>
            <family val="2"/>
          </rPr>
          <t>Du 21/04/2021 au 31/03/2022 : 1002,915 € HT (1023,976 € TTC)
Du 01/04/2022 au 31/12/2023 : 551,603 € HT (563,187 € TTC)</t>
        </r>
      </text>
    </comment>
    <comment ref="I372" authorId="0" shapeId="0" xr:uid="{00000000-0006-0000-0100-0000F7000000}">
      <text>
        <r>
          <rPr>
            <b/>
            <u/>
            <sz val="8"/>
            <color indexed="81"/>
            <rFont val="Tahoma"/>
            <family val="2"/>
          </rPr>
          <t>Historique du tarif</t>
        </r>
        <r>
          <rPr>
            <b/>
            <sz val="8"/>
            <color indexed="81"/>
            <rFont val="Tahoma"/>
            <family val="2"/>
          </rPr>
          <t xml:space="preserve"> :
</t>
        </r>
        <r>
          <rPr>
            <sz val="8"/>
            <color indexed="81"/>
            <rFont val="Tahoma"/>
            <family val="2"/>
          </rPr>
          <t>Du 21/04/2021 au 31/03/2022 : 124,017 € HT (126,621 € TTC)
Du 01/04/2022 au 31/12/2023 : 68,209 € HT (69,641 € TTC)</t>
        </r>
      </text>
    </comment>
    <comment ref="I373" authorId="0" shapeId="0" xr:uid="{00000000-0006-0000-0100-0000F8000000}">
      <text>
        <r>
          <rPr>
            <b/>
            <u/>
            <sz val="8"/>
            <color indexed="81"/>
            <rFont val="Tahoma"/>
            <family val="2"/>
          </rPr>
          <t>Historique du tarif</t>
        </r>
        <r>
          <rPr>
            <b/>
            <sz val="8"/>
            <color indexed="81"/>
            <rFont val="Tahoma"/>
            <family val="2"/>
          </rPr>
          <t xml:space="preserve"> :
</t>
        </r>
        <r>
          <rPr>
            <sz val="8"/>
            <color indexed="81"/>
            <rFont val="Tahoma"/>
            <family val="2"/>
          </rPr>
          <t>Du 21/04/2021 au 31/03/2022 : 1179,90 € HT (1204,678 € TTC)
Du 01/04/2022 au 31/12/2023 : 648,945 € HT (662,573 € TTC)</t>
        </r>
      </text>
    </comment>
    <comment ref="I374" authorId="0" shapeId="0" xr:uid="{00000000-0006-0000-0100-0000F9000000}">
      <text>
        <r>
          <rPr>
            <b/>
            <u/>
            <sz val="8"/>
            <color indexed="81"/>
            <rFont val="Tahoma"/>
            <family val="2"/>
          </rPr>
          <t>Historique du tarif</t>
        </r>
        <r>
          <rPr>
            <b/>
            <sz val="8"/>
            <color indexed="81"/>
            <rFont val="Tahoma"/>
            <family val="2"/>
          </rPr>
          <t xml:space="preserve"> :
</t>
        </r>
        <r>
          <rPr>
            <sz val="8"/>
            <color indexed="81"/>
            <rFont val="Tahoma"/>
            <family val="2"/>
          </rPr>
          <t>Du 21/04/2021 au 31/03/2022 : 589,95 € HT (602,339 € TTC)
Du 01/04/2022 au 31/12/2023 : 324,472 € HT (331,286 € TTC)</t>
        </r>
      </text>
    </comment>
    <comment ref="I375" authorId="0" shapeId="0" xr:uid="{00000000-0006-0000-0100-0000FA000000}">
      <text>
        <r>
          <rPr>
            <b/>
            <u/>
            <sz val="8"/>
            <color indexed="81"/>
            <rFont val="Tahoma"/>
            <family val="2"/>
          </rPr>
          <t>Historique du tarif</t>
        </r>
        <r>
          <rPr>
            <b/>
            <sz val="8"/>
            <color indexed="81"/>
            <rFont val="Tahoma"/>
            <family val="2"/>
          </rPr>
          <t xml:space="preserve"> :
</t>
        </r>
        <r>
          <rPr>
            <sz val="8"/>
            <color indexed="81"/>
            <rFont val="Tahoma"/>
            <family val="2"/>
          </rPr>
          <t>Du 21/04/2021 au 31/03/2022 : 124,017 € HT (126,621 € TTC)
Du 01/04/2022 au 31/12/2023 : 68,209 € HT (69,641 € TTC)</t>
        </r>
      </text>
    </comment>
    <comment ref="I376" authorId="0" shapeId="0" xr:uid="{00000000-0006-0000-0100-0000FB000000}">
      <text>
        <r>
          <rPr>
            <b/>
            <u/>
            <sz val="8"/>
            <color indexed="81"/>
            <rFont val="Tahoma"/>
            <family val="2"/>
          </rPr>
          <t>Historique du tarif</t>
        </r>
        <r>
          <rPr>
            <b/>
            <sz val="8"/>
            <color indexed="81"/>
            <rFont val="Tahoma"/>
            <family val="2"/>
          </rPr>
          <t xml:space="preserve"> :
</t>
        </r>
        <r>
          <rPr>
            <sz val="8"/>
            <color indexed="81"/>
            <rFont val="Tahoma"/>
            <family val="2"/>
          </rPr>
          <t>Du 21/04/2021 au 31/03/2022 : 1179,90 € HT (1204,678 € TTC)
Du 01/04/2022 au 31/12/2023 : 648,945 € HT (662,573 € TTC)</t>
        </r>
      </text>
    </comment>
    <comment ref="I377" authorId="0" shapeId="0" xr:uid="{00000000-0006-0000-0100-0000FC000000}">
      <text>
        <r>
          <rPr>
            <b/>
            <u/>
            <sz val="8"/>
            <color indexed="81"/>
            <rFont val="Tahoma"/>
            <family val="2"/>
          </rPr>
          <t>Historique du tarif</t>
        </r>
        <r>
          <rPr>
            <b/>
            <sz val="8"/>
            <color indexed="81"/>
            <rFont val="Tahoma"/>
            <family val="2"/>
          </rPr>
          <t xml:space="preserve"> :
</t>
        </r>
        <r>
          <rPr>
            <sz val="8"/>
            <color indexed="81"/>
            <rFont val="Tahoma"/>
            <family val="2"/>
          </rPr>
          <t>Du 21/04/2021 au 31/03/2022 : 589,95 € HT (602,339 € TTC)
Du 01/04/2022 au 31/12/2023 : 324,472 € HT (331,286 € TTC)</t>
        </r>
      </text>
    </comment>
    <comment ref="I378" authorId="0" shapeId="0" xr:uid="{00000000-0006-0000-0100-0000FD000000}">
      <text>
        <r>
          <rPr>
            <b/>
            <u/>
            <sz val="8"/>
            <color indexed="81"/>
            <rFont val="Tahoma"/>
            <family val="2"/>
          </rPr>
          <t>Historique du tarif</t>
        </r>
        <r>
          <rPr>
            <b/>
            <sz val="8"/>
            <color indexed="81"/>
            <rFont val="Tahoma"/>
            <family val="2"/>
          </rPr>
          <t xml:space="preserve"> :
</t>
        </r>
        <r>
          <rPr>
            <sz val="8"/>
            <color indexed="81"/>
            <rFont val="Tahoma"/>
            <family val="2"/>
          </rPr>
          <t>Du 21/04/2021 au 31/03/2022 : 124,017 € HT (126,621 € TTC)
Du 01/04/2022 au 31/12/2023 : 68,209 € HT (69,641 € TTC)</t>
        </r>
      </text>
    </comment>
    <comment ref="I379" authorId="0" shapeId="0" xr:uid="{00000000-0006-0000-0100-0000FE000000}">
      <text>
        <r>
          <rPr>
            <b/>
            <u/>
            <sz val="8"/>
            <color indexed="81"/>
            <rFont val="Tahoma"/>
            <family val="2"/>
          </rPr>
          <t>Historique du tarif</t>
        </r>
        <r>
          <rPr>
            <b/>
            <sz val="8"/>
            <color indexed="81"/>
            <rFont val="Tahoma"/>
            <family val="2"/>
          </rPr>
          <t xml:space="preserve"> :
</t>
        </r>
        <r>
          <rPr>
            <sz val="8"/>
            <color indexed="81"/>
            <rFont val="Tahoma"/>
            <family val="2"/>
          </rPr>
          <t>Du 21/04/2021 au 31/03/2022 : 1179,90 € HT (1204,678 € TTC)
Du 01/04/2022 au 31/12/2023 : 648,945 € HT (662,573 € TTC)</t>
        </r>
      </text>
    </comment>
    <comment ref="I380" authorId="0" shapeId="0" xr:uid="{00000000-0006-0000-0100-0000FF000000}">
      <text>
        <r>
          <rPr>
            <b/>
            <u/>
            <sz val="8"/>
            <color indexed="81"/>
            <rFont val="Tahoma"/>
            <family val="2"/>
          </rPr>
          <t>Historique du tarif</t>
        </r>
        <r>
          <rPr>
            <b/>
            <sz val="8"/>
            <color indexed="81"/>
            <rFont val="Tahoma"/>
            <family val="2"/>
          </rPr>
          <t xml:space="preserve"> :
</t>
        </r>
        <r>
          <rPr>
            <sz val="8"/>
            <color indexed="81"/>
            <rFont val="Tahoma"/>
            <family val="2"/>
          </rPr>
          <t>Du 09/02/2017 au 30/06/2017 : 251,681 € HT (256,966 € TTC)
Du 01/07/2017 au 31/03/2022 : 124,017 € HT (126,621 € TTC)
Du 01/04/2022 au 31/12/2023 : 68,209 € HT (69,641 € TTC)</t>
        </r>
      </text>
    </comment>
    <comment ref="I381" authorId="0" shapeId="0" xr:uid="{00000000-0006-0000-0100-000000010000}">
      <text>
        <r>
          <rPr>
            <b/>
            <u/>
            <sz val="8"/>
            <color indexed="81"/>
            <rFont val="Tahoma"/>
            <family val="2"/>
          </rPr>
          <t>Historique du tarif</t>
        </r>
        <r>
          <rPr>
            <b/>
            <sz val="8"/>
            <color indexed="81"/>
            <rFont val="Tahoma"/>
            <family val="2"/>
          </rPr>
          <t xml:space="preserve"> :
</t>
        </r>
        <r>
          <rPr>
            <sz val="8"/>
            <color indexed="81"/>
            <rFont val="Tahoma"/>
            <family val="2"/>
          </rPr>
          <t>Du 14/05/2021 au 31/03/2022 : 589,95 € HT (602,339 € TTC)
Du 01/04/2022 au 31/12/2023 : 324,472 € HT (331,286 € TTC)</t>
        </r>
      </text>
    </comment>
    <comment ref="I382" authorId="0" shapeId="0" xr:uid="{00000000-0006-0000-0100-000001010000}">
      <text>
        <r>
          <rPr>
            <b/>
            <u/>
            <sz val="8"/>
            <color indexed="81"/>
            <rFont val="Tahoma"/>
            <family val="2"/>
          </rPr>
          <t>Historique du tarif</t>
        </r>
        <r>
          <rPr>
            <b/>
            <sz val="8"/>
            <color indexed="81"/>
            <rFont val="Tahoma"/>
            <family val="2"/>
          </rPr>
          <t xml:space="preserve"> :
</t>
        </r>
        <r>
          <rPr>
            <sz val="8"/>
            <color indexed="81"/>
            <rFont val="Tahoma"/>
            <family val="2"/>
          </rPr>
          <t>Du 14/05/2021 au 31/03/2022 : 124,017 € HT (126,621 € TTC)
Du 01/04/2022 au 31/12/2023 : 68,209 € HT (69,641 € TTC)</t>
        </r>
      </text>
    </comment>
    <comment ref="I383" authorId="0" shapeId="0" xr:uid="{00000000-0006-0000-0100-000002010000}">
      <text>
        <r>
          <rPr>
            <b/>
            <u/>
            <sz val="8"/>
            <color indexed="81"/>
            <rFont val="Tahoma"/>
            <family val="2"/>
          </rPr>
          <t>Historique du tarif</t>
        </r>
        <r>
          <rPr>
            <b/>
            <sz val="8"/>
            <color indexed="81"/>
            <rFont val="Tahoma"/>
            <family val="2"/>
          </rPr>
          <t xml:space="preserve"> :
</t>
        </r>
        <r>
          <rPr>
            <sz val="8"/>
            <color indexed="81"/>
            <rFont val="Tahoma"/>
            <family val="2"/>
          </rPr>
          <t>Du 14/05/2021 au 31/03/2022 : 1179,90 € HT (1204,678 € TTC)
Du 01/04/2022 au 31/12/2023 : 648,945 € HT (662,573 € TTC)</t>
        </r>
      </text>
    </comment>
    <comment ref="I384" authorId="0" shapeId="0" xr:uid="{00000000-0006-0000-0100-000003010000}">
      <text>
        <r>
          <rPr>
            <b/>
            <u/>
            <sz val="8"/>
            <color indexed="81"/>
            <rFont val="Tahoma"/>
            <family val="2"/>
          </rPr>
          <t>Historique du tarif</t>
        </r>
        <r>
          <rPr>
            <b/>
            <sz val="8"/>
            <color indexed="81"/>
            <rFont val="Tahoma"/>
            <family val="2"/>
          </rPr>
          <t xml:space="preserve"> :
</t>
        </r>
        <r>
          <rPr>
            <sz val="8"/>
            <color indexed="81"/>
            <rFont val="Tahoma"/>
            <family val="2"/>
          </rPr>
          <t>Du 09/02/2017 au 30/06/2017 : 1026,00 € HT (1047,546 € TTC)
Du 01/07/2017 au 31/03/2022 : 589,95 € HT (602,339 € TTC)
Du 01/04/2022 au 31/12/2023 : 324,472 € HT (331,286 € TTC)</t>
        </r>
      </text>
    </comment>
    <comment ref="I385" authorId="0" shapeId="0" xr:uid="{00000000-0006-0000-0100-000004010000}">
      <text>
        <r>
          <rPr>
            <b/>
            <u/>
            <sz val="8"/>
            <color indexed="81"/>
            <rFont val="Tahoma"/>
            <family val="2"/>
          </rPr>
          <t>Historique du tarif</t>
        </r>
        <r>
          <rPr>
            <b/>
            <sz val="8"/>
            <color indexed="81"/>
            <rFont val="Tahoma"/>
            <family val="2"/>
          </rPr>
          <t xml:space="preserve"> :
</t>
        </r>
        <r>
          <rPr>
            <sz val="8"/>
            <color indexed="81"/>
            <rFont val="Tahoma"/>
            <family val="2"/>
          </rPr>
          <t>Du 03/07/2021 au 31/03/2022 : 124,017 € HT (126,621 € TTC)
Du 01/04/2022 au 31/12/2023 : 68,209 € HT (69,641 € TTC)</t>
        </r>
      </text>
    </comment>
    <comment ref="I386" authorId="0" shapeId="0" xr:uid="{00000000-0006-0000-0100-000005010000}">
      <text>
        <r>
          <rPr>
            <b/>
            <u/>
            <sz val="8"/>
            <color indexed="81"/>
            <rFont val="Tahoma"/>
            <family val="2"/>
          </rPr>
          <t>Historique du tarif</t>
        </r>
        <r>
          <rPr>
            <b/>
            <sz val="8"/>
            <color indexed="81"/>
            <rFont val="Tahoma"/>
            <family val="2"/>
          </rPr>
          <t xml:space="preserve"> :
</t>
        </r>
        <r>
          <rPr>
            <sz val="8"/>
            <color indexed="81"/>
            <rFont val="Tahoma"/>
            <family val="2"/>
          </rPr>
          <t>Du 03/07/2021 au 31/03/2022 : 1179,90 € HT (1204,678 € TTC)
Du 01/04/2022 au 31/12/2023 : 648,945 € HT (662,573 € TTC)</t>
        </r>
      </text>
    </comment>
    <comment ref="I387" authorId="0" shapeId="0" xr:uid="{00000000-0006-0000-0100-000006010000}">
      <text>
        <r>
          <rPr>
            <b/>
            <u/>
            <sz val="8"/>
            <color indexed="81"/>
            <rFont val="Tahoma"/>
            <family val="2"/>
          </rPr>
          <t>Historique du tarif</t>
        </r>
        <r>
          <rPr>
            <b/>
            <sz val="8"/>
            <color indexed="81"/>
            <rFont val="Tahoma"/>
            <family val="2"/>
          </rPr>
          <t xml:space="preserve"> :
</t>
        </r>
        <r>
          <rPr>
            <sz val="8"/>
            <color indexed="81"/>
            <rFont val="Tahoma"/>
            <family val="2"/>
          </rPr>
          <t>Du 05/08/2021 au 31/03/2022 : 589,95 € HT (602,339 € TTC)
Du 01/04/2022 au 31/12/2023 : 324,472 € HT (331,286 € TTC)</t>
        </r>
      </text>
    </comment>
    <comment ref="I388" authorId="0" shapeId="0" xr:uid="{00000000-0006-0000-0100-000007010000}">
      <text>
        <r>
          <rPr>
            <b/>
            <u/>
            <sz val="8"/>
            <color indexed="81"/>
            <rFont val="Tahoma"/>
            <family val="2"/>
          </rPr>
          <t>Historique du tarif</t>
        </r>
        <r>
          <rPr>
            <b/>
            <sz val="8"/>
            <color indexed="81"/>
            <rFont val="Tahoma"/>
            <family val="2"/>
          </rPr>
          <t xml:space="preserve"> :
</t>
        </r>
        <r>
          <rPr>
            <sz val="8"/>
            <color indexed="81"/>
            <rFont val="Tahoma"/>
            <family val="2"/>
          </rPr>
          <t>Du 05/08/2021 au 31/03/2022 : 124,017 € HT (126,621 € TTC)
Du 01/04/2022 au 31/12/2023 : 68,209 € HT (69,641 € TTC)</t>
        </r>
      </text>
    </comment>
    <comment ref="I389" authorId="0" shapeId="0" xr:uid="{00000000-0006-0000-0100-000008010000}">
      <text>
        <r>
          <rPr>
            <b/>
            <u/>
            <sz val="8"/>
            <color indexed="81"/>
            <rFont val="Tahoma"/>
            <family val="2"/>
          </rPr>
          <t>Historique du tarif</t>
        </r>
        <r>
          <rPr>
            <b/>
            <sz val="8"/>
            <color indexed="81"/>
            <rFont val="Tahoma"/>
            <family val="2"/>
          </rPr>
          <t xml:space="preserve"> :
</t>
        </r>
        <r>
          <rPr>
            <sz val="8"/>
            <color indexed="81"/>
            <rFont val="Tahoma"/>
            <family val="2"/>
          </rPr>
          <t>Du 05/08/2021 au 31/03/2022 : 1179,90 € HT (1204,678 € TTC)
Du 01/04/2022 au 31/12/2023 : 648,945 € HT (662,573 € TTC)</t>
        </r>
      </text>
    </comment>
    <comment ref="I390" authorId="0" shapeId="0" xr:uid="{00000000-0006-0000-0100-000009010000}">
      <text>
        <r>
          <rPr>
            <b/>
            <u/>
            <sz val="8"/>
            <color indexed="81"/>
            <rFont val="Tahoma"/>
            <family val="2"/>
          </rPr>
          <t>Historique du tarif</t>
        </r>
        <r>
          <rPr>
            <b/>
            <sz val="8"/>
            <color indexed="81"/>
            <rFont val="Tahoma"/>
            <family val="2"/>
          </rPr>
          <t xml:space="preserve"> :
</t>
        </r>
        <r>
          <rPr>
            <sz val="8"/>
            <color indexed="81"/>
            <rFont val="Tahoma"/>
            <family val="2"/>
          </rPr>
          <t>Du 03/07/2021 au 31/03/2022 : 589,95 € HT (602,339 € TTC)
Du 01/04/2022 au 31/12/2023 : 324,472 € HT (331,286 € TTC)</t>
        </r>
      </text>
    </comment>
    <comment ref="I391" authorId="0" shapeId="0" xr:uid="{00000000-0006-0000-0100-00000A010000}">
      <text>
        <r>
          <rPr>
            <b/>
            <u/>
            <sz val="8"/>
            <color indexed="81"/>
            <rFont val="Tahoma"/>
            <family val="2"/>
          </rPr>
          <t>Historique du tarif</t>
        </r>
        <r>
          <rPr>
            <b/>
            <sz val="8"/>
            <color indexed="81"/>
            <rFont val="Tahoma"/>
            <family val="2"/>
          </rPr>
          <t xml:space="preserve"> :
</t>
        </r>
        <r>
          <rPr>
            <sz val="8"/>
            <color indexed="81"/>
            <rFont val="Tahoma"/>
            <family val="2"/>
          </rPr>
          <t>Du 27/02/2019 au 31/03/2022 : 589,95 € HT (602,339 € TTC)
Du 01/04/2022 au 31/12/2023 : 324,472 € HT (331,286 € TTC)</t>
        </r>
      </text>
    </comment>
    <comment ref="I392" authorId="0" shapeId="0" xr:uid="{00000000-0006-0000-0100-00000B010000}">
      <text>
        <r>
          <rPr>
            <b/>
            <u/>
            <sz val="8"/>
            <color indexed="81"/>
            <rFont val="Tahoma"/>
            <family val="2"/>
          </rPr>
          <t>Historique du tarif</t>
        </r>
        <r>
          <rPr>
            <b/>
            <sz val="8"/>
            <color indexed="81"/>
            <rFont val="Tahoma"/>
            <family val="2"/>
          </rPr>
          <t xml:space="preserve"> :
</t>
        </r>
        <r>
          <rPr>
            <sz val="8"/>
            <color indexed="81"/>
            <rFont val="Tahoma"/>
            <family val="2"/>
          </rPr>
          <t>Du 27/02/2019 au 31/03/2022 : 124,017 € HT (126,621 € TTC)
Du 01/04/2022 au 31/12/2023 : 68,209 € HT (69,641 € TTC)</t>
        </r>
      </text>
    </comment>
    <comment ref="I393" authorId="0" shapeId="0" xr:uid="{00000000-0006-0000-0100-00000C010000}">
      <text>
        <r>
          <rPr>
            <b/>
            <u/>
            <sz val="8"/>
            <color indexed="81"/>
            <rFont val="Tahoma"/>
            <family val="2"/>
          </rPr>
          <t>Historique du tarif</t>
        </r>
        <r>
          <rPr>
            <b/>
            <sz val="8"/>
            <color indexed="81"/>
            <rFont val="Tahoma"/>
            <family val="2"/>
          </rPr>
          <t xml:space="preserve"> :
</t>
        </r>
        <r>
          <rPr>
            <sz val="8"/>
            <color indexed="81"/>
            <rFont val="Tahoma"/>
            <family val="2"/>
          </rPr>
          <t>Du 27/02/2019 au 31/03/2022 : 1179,90 € HT (1204,678 € TTC)
Du 01/04/2022 au 31/12/2023 : 648,945 € HT (662,573 € TTC)</t>
        </r>
      </text>
    </comment>
    <comment ref="I394" authorId="0" shapeId="0" xr:uid="{00000000-0006-0000-0100-00000D010000}">
      <text>
        <r>
          <rPr>
            <b/>
            <u/>
            <sz val="8"/>
            <color indexed="81"/>
            <rFont val="Tahoma"/>
            <family val="2"/>
          </rPr>
          <t>Historique du tarif</t>
        </r>
        <r>
          <rPr>
            <b/>
            <sz val="8"/>
            <color indexed="81"/>
            <rFont val="Tahoma"/>
            <family val="2"/>
          </rPr>
          <t xml:space="preserve"> :
</t>
        </r>
        <r>
          <rPr>
            <sz val="8"/>
            <color indexed="81"/>
            <rFont val="Tahoma"/>
            <family val="2"/>
          </rPr>
          <t>Du 05/02/2020 au 31/03/2022 : 589,95 € HT (602,339 € TTC)
Du 01/04/2022 au 08/02/2024 : 324,472 € HT (331,286 € TTC)</t>
        </r>
      </text>
    </comment>
    <comment ref="I395" authorId="0" shapeId="0" xr:uid="{00000000-0006-0000-0100-00000E010000}">
      <text>
        <r>
          <rPr>
            <b/>
            <u/>
            <sz val="8"/>
            <color indexed="81"/>
            <rFont val="Tahoma"/>
            <family val="2"/>
          </rPr>
          <t>Historique du tarif</t>
        </r>
        <r>
          <rPr>
            <b/>
            <sz val="8"/>
            <color indexed="81"/>
            <rFont val="Tahoma"/>
            <family val="2"/>
          </rPr>
          <t xml:space="preserve"> :
</t>
        </r>
        <r>
          <rPr>
            <sz val="8"/>
            <color indexed="81"/>
            <rFont val="Tahoma"/>
            <family val="2"/>
          </rPr>
          <t>Du 05/02/2020 au 31/03/2022 : 124,017 € HT (126,621 € TTC)
Du 01/04/2022 au 08/02/2024 : 68,209 € HT (69,641 € TTC)</t>
        </r>
      </text>
    </comment>
    <comment ref="I396" authorId="0" shapeId="0" xr:uid="{00000000-0006-0000-0100-00000F010000}">
      <text>
        <r>
          <rPr>
            <b/>
            <u/>
            <sz val="8"/>
            <color indexed="81"/>
            <rFont val="Tahoma"/>
            <family val="2"/>
          </rPr>
          <t>Historique du tarif</t>
        </r>
        <r>
          <rPr>
            <b/>
            <sz val="8"/>
            <color indexed="81"/>
            <rFont val="Tahoma"/>
            <family val="2"/>
          </rPr>
          <t xml:space="preserve"> :
</t>
        </r>
        <r>
          <rPr>
            <sz val="8"/>
            <color indexed="81"/>
            <rFont val="Tahoma"/>
            <family val="2"/>
          </rPr>
          <t>Du 05/02/2020 au 31/03/2022 : 1179,90 € HT (1204,678 € TTC)
Du 01/04/2022 au 08/02/2024 : 648,945 € HT (662,573 € TTC)</t>
        </r>
      </text>
    </comment>
    <comment ref="I397" authorId="0" shapeId="0" xr:uid="{00000000-0006-0000-0100-000010010000}">
      <text>
        <r>
          <rPr>
            <b/>
            <u/>
            <sz val="8"/>
            <color indexed="81"/>
            <rFont val="Tahoma"/>
            <family val="2"/>
          </rPr>
          <t>Historique du tarif</t>
        </r>
        <r>
          <rPr>
            <b/>
            <sz val="8"/>
            <color indexed="81"/>
            <rFont val="Tahoma"/>
            <family val="2"/>
          </rPr>
          <t xml:space="preserve"> :
</t>
        </r>
        <r>
          <rPr>
            <sz val="8"/>
            <color indexed="81"/>
            <rFont val="Tahoma"/>
            <family val="2"/>
          </rPr>
          <t>Du 10/04/2020 au 31/03/2022 : 124,017 € HT (126,621 € TTC)
Du 01/04/2022 au 31/12/2023 : 68,209 € HT (69,641 € TTC)</t>
        </r>
      </text>
    </comment>
    <comment ref="I398" authorId="0" shapeId="0" xr:uid="{00000000-0006-0000-0100-000011010000}">
      <text>
        <r>
          <rPr>
            <b/>
            <u/>
            <sz val="8"/>
            <color indexed="81"/>
            <rFont val="Tahoma"/>
            <family val="2"/>
          </rPr>
          <t>Historique du tarif</t>
        </r>
        <r>
          <rPr>
            <b/>
            <sz val="8"/>
            <color indexed="81"/>
            <rFont val="Tahoma"/>
            <family val="2"/>
          </rPr>
          <t xml:space="preserve"> :
</t>
        </r>
        <r>
          <rPr>
            <sz val="8"/>
            <color indexed="81"/>
            <rFont val="Tahoma"/>
            <family val="2"/>
          </rPr>
          <t>Du 21/04/2021 au 31/03/2022 : 1179,90 € HT (1204,678 € TTC)
Du 01/04/2022 au 31/12/2023 : 648,945 € HT (662,573 € TTC)</t>
        </r>
      </text>
    </comment>
    <comment ref="I399" authorId="0" shapeId="0" xr:uid="{00000000-0006-0000-0100-000012010000}">
      <text>
        <r>
          <rPr>
            <b/>
            <u/>
            <sz val="8"/>
            <color indexed="81"/>
            <rFont val="Tahoma"/>
            <family val="2"/>
          </rPr>
          <t>Historique du tarif</t>
        </r>
        <r>
          <rPr>
            <b/>
            <sz val="8"/>
            <color indexed="81"/>
            <rFont val="Tahoma"/>
            <family val="2"/>
          </rPr>
          <t xml:space="preserve"> :
</t>
        </r>
        <r>
          <rPr>
            <sz val="8"/>
            <color indexed="81"/>
            <rFont val="Tahoma"/>
            <family val="2"/>
          </rPr>
          <t>Du 10/04/2020 au 31/03/2022 : 589,95 € HT (602,339 € TTC)
Du 01/04/2022 au 31/12/2023 : 324,472 € HT (331,286 € TTC)</t>
        </r>
      </text>
    </comment>
    <comment ref="I400" authorId="0" shapeId="0" xr:uid="{00000000-0006-0000-0100-000013010000}">
      <text>
        <r>
          <rPr>
            <b/>
            <u/>
            <sz val="8"/>
            <color indexed="81"/>
            <rFont val="Tahoma"/>
            <family val="2"/>
          </rPr>
          <t>Historique du tarif</t>
        </r>
        <r>
          <rPr>
            <b/>
            <sz val="8"/>
            <color indexed="81"/>
            <rFont val="Tahoma"/>
            <family val="2"/>
          </rPr>
          <t xml:space="preserve"> :
</t>
        </r>
        <r>
          <rPr>
            <sz val="8"/>
            <color indexed="81"/>
            <rFont val="Tahoma"/>
            <family val="2"/>
          </rPr>
          <t>Du 29/08/2020 au 31/03/2022 : 589,95 € HT (602,339 € TTC)
Du 01/04/2022 au 31/12/2023 : 324,472 € HT (331,286 € TTC)</t>
        </r>
      </text>
    </comment>
    <comment ref="I401" authorId="0" shapeId="0" xr:uid="{00000000-0006-0000-0100-000014010000}">
      <text>
        <r>
          <rPr>
            <b/>
            <u/>
            <sz val="8"/>
            <color indexed="81"/>
            <rFont val="Tahoma"/>
            <family val="2"/>
          </rPr>
          <t>Historique du tarif</t>
        </r>
        <r>
          <rPr>
            <b/>
            <sz val="8"/>
            <color indexed="81"/>
            <rFont val="Tahoma"/>
            <family val="2"/>
          </rPr>
          <t xml:space="preserve"> :
</t>
        </r>
        <r>
          <rPr>
            <sz val="8"/>
            <color indexed="81"/>
            <rFont val="Tahoma"/>
            <family val="2"/>
          </rPr>
          <t>Du 29/08/2020 au 31/03/2022 : 124,017 € HT (126,621 € TTC)
Du 01/04/2022 au 31/12/2023 : 68,209 € HT (69,641 € TTC)</t>
        </r>
      </text>
    </comment>
    <comment ref="I402" authorId="0" shapeId="0" xr:uid="{00000000-0006-0000-0100-000015010000}">
      <text>
        <r>
          <rPr>
            <b/>
            <u/>
            <sz val="8"/>
            <color indexed="81"/>
            <rFont val="Tahoma"/>
            <family val="2"/>
          </rPr>
          <t>Historique du tarif</t>
        </r>
        <r>
          <rPr>
            <b/>
            <sz val="8"/>
            <color indexed="81"/>
            <rFont val="Tahoma"/>
            <family val="2"/>
          </rPr>
          <t xml:space="preserve"> :
</t>
        </r>
        <r>
          <rPr>
            <sz val="8"/>
            <color indexed="81"/>
            <rFont val="Tahoma"/>
            <family val="2"/>
          </rPr>
          <t>Du 29/08/2020 au 31/03/2022 : 1179,90 € HT (1204,678 € TTC)
Du 01/04/2022 au 31/12/2023 : 648,945 € HT (662,573 € TTC)</t>
        </r>
      </text>
    </comment>
    <comment ref="I403" authorId="0" shapeId="0" xr:uid="{00000000-0006-0000-0100-000016010000}">
      <text>
        <r>
          <rPr>
            <b/>
            <u/>
            <sz val="8"/>
            <color indexed="81"/>
            <rFont val="Tahoma"/>
            <family val="2"/>
          </rPr>
          <t>Historique du tarif</t>
        </r>
        <r>
          <rPr>
            <b/>
            <sz val="8"/>
            <color indexed="81"/>
            <rFont val="Tahoma"/>
            <family val="2"/>
          </rPr>
          <t xml:space="preserve"> :
</t>
        </r>
        <r>
          <rPr>
            <sz val="8"/>
            <color indexed="81"/>
            <rFont val="Tahoma"/>
            <family val="2"/>
          </rPr>
          <t>Du 28/06/2023 au 31/12/2023 : 648,945 € HT (662,573 € TTC)</t>
        </r>
      </text>
    </comment>
    <comment ref="I404" authorId="0" shapeId="0" xr:uid="{00000000-0006-0000-0100-000017010000}">
      <text>
        <r>
          <rPr>
            <b/>
            <u/>
            <sz val="8"/>
            <color indexed="81"/>
            <rFont val="Tahoma"/>
            <family val="2"/>
          </rPr>
          <t>Historique du tarif</t>
        </r>
        <r>
          <rPr>
            <b/>
            <sz val="8"/>
            <color indexed="81"/>
            <rFont val="Tahoma"/>
            <family val="2"/>
          </rPr>
          <t xml:space="preserve"> :
</t>
        </r>
        <r>
          <rPr>
            <sz val="8"/>
            <color indexed="81"/>
            <rFont val="Tahoma"/>
            <family val="2"/>
          </rPr>
          <t>Du 18/12/2021 au 31/03/2022 : 124,017 € HT (126,621 € TTC)
Du 01/04/2022 au 31/12/2023 : 68,209 € HT (69,641 € TTC)</t>
        </r>
      </text>
    </comment>
    <comment ref="I405" authorId="0" shapeId="0" xr:uid="{00000000-0006-0000-0100-000018010000}">
      <text>
        <r>
          <rPr>
            <b/>
            <u/>
            <sz val="8"/>
            <color indexed="81"/>
            <rFont val="Tahoma"/>
            <family val="2"/>
          </rPr>
          <t>Historique du tarif</t>
        </r>
        <r>
          <rPr>
            <b/>
            <sz val="8"/>
            <color indexed="81"/>
            <rFont val="Tahoma"/>
            <family val="2"/>
          </rPr>
          <t xml:space="preserve"> :
</t>
        </r>
        <r>
          <rPr>
            <sz val="8"/>
            <color indexed="81"/>
            <rFont val="Tahoma"/>
            <family val="2"/>
          </rPr>
          <t>Du 18/12/2021 au 31/03/2022 : 1179,90 € HT (1204,678 € TTC)
Du 01/04/2022 au 31/12/2023 : 648,945 € HT (662,573 € TTC)</t>
        </r>
      </text>
    </comment>
    <comment ref="I406" authorId="0" shapeId="0" xr:uid="{00000000-0006-0000-0100-000019010000}">
      <text>
        <r>
          <rPr>
            <b/>
            <u/>
            <sz val="8"/>
            <color indexed="81"/>
            <rFont val="Tahoma"/>
            <family val="2"/>
          </rPr>
          <t>Historique du tarif</t>
        </r>
        <r>
          <rPr>
            <b/>
            <sz val="8"/>
            <color indexed="81"/>
            <rFont val="Tahoma"/>
            <family val="2"/>
          </rPr>
          <t xml:space="preserve"> :
</t>
        </r>
        <r>
          <rPr>
            <sz val="8"/>
            <color indexed="81"/>
            <rFont val="Tahoma"/>
            <family val="2"/>
          </rPr>
          <t>Du 28/06/2023 au 31/12/2023 : 713,838 € HT (728,829 € TTC)</t>
        </r>
      </text>
    </comment>
    <comment ref="I407" authorId="0" shapeId="0" xr:uid="{00000000-0006-0000-0100-00001A010000}">
      <text>
        <r>
          <rPr>
            <b/>
            <u/>
            <sz val="8"/>
            <color indexed="81"/>
            <rFont val="Tahoma"/>
            <family val="2"/>
          </rPr>
          <t>Historique du tarif</t>
        </r>
        <r>
          <rPr>
            <b/>
            <sz val="8"/>
            <color indexed="81"/>
            <rFont val="Tahoma"/>
            <family val="2"/>
          </rPr>
          <t xml:space="preserve"> :
</t>
        </r>
        <r>
          <rPr>
            <sz val="8"/>
            <color indexed="81"/>
            <rFont val="Tahoma"/>
            <family val="2"/>
          </rPr>
          <t>Du 28/06/2023 au 31/12/2023 : 324,472 € HT (331,286 € TTC)</t>
        </r>
      </text>
    </comment>
    <comment ref="I408" authorId="0" shapeId="0" xr:uid="{00000000-0006-0000-0100-00001B010000}">
      <text>
        <r>
          <rPr>
            <b/>
            <u/>
            <sz val="8"/>
            <color indexed="81"/>
            <rFont val="Tahoma"/>
            <family val="2"/>
          </rPr>
          <t>Historique du tarif</t>
        </r>
        <r>
          <rPr>
            <b/>
            <sz val="8"/>
            <color indexed="81"/>
            <rFont val="Tahoma"/>
            <family val="2"/>
          </rPr>
          <t xml:space="preserve"> :
</t>
        </r>
        <r>
          <rPr>
            <sz val="8"/>
            <color indexed="81"/>
            <rFont val="Tahoma"/>
            <family val="2"/>
          </rPr>
          <t>Du 18/12/2021 au 31/03/2022 : 589,95 € HT (602,339 € TTC)
Du 01/04/2022 au 31/12/2023 : 324,472 € HT (331,286 € TTC)</t>
        </r>
      </text>
    </comment>
    <comment ref="I409" authorId="0" shapeId="0" xr:uid="{00000000-0006-0000-0100-00001C010000}">
      <text>
        <r>
          <rPr>
            <b/>
            <u/>
            <sz val="8"/>
            <color indexed="81"/>
            <rFont val="Tahoma"/>
            <family val="2"/>
          </rPr>
          <t>Historique du tarif</t>
        </r>
        <r>
          <rPr>
            <b/>
            <sz val="8"/>
            <color indexed="81"/>
            <rFont val="Tahoma"/>
            <family val="2"/>
          </rPr>
          <t xml:space="preserve"> :
</t>
        </r>
        <r>
          <rPr>
            <sz val="8"/>
            <color indexed="81"/>
            <rFont val="Tahoma"/>
            <family val="2"/>
          </rPr>
          <t>Du 28/06/2023 au 31/12/2023 : 389,366 € HT (397,543 € TTC)</t>
        </r>
      </text>
    </comment>
    <comment ref="I410" authorId="0" shapeId="0" xr:uid="{00000000-0006-0000-0100-00001D010000}">
      <text>
        <r>
          <rPr>
            <b/>
            <u/>
            <sz val="8"/>
            <color indexed="81"/>
            <rFont val="Tahoma"/>
            <family val="2"/>
          </rPr>
          <t>Historique du tarif</t>
        </r>
        <r>
          <rPr>
            <b/>
            <sz val="8"/>
            <color indexed="81"/>
            <rFont val="Tahoma"/>
            <family val="2"/>
          </rPr>
          <t xml:space="preserve"> :
</t>
        </r>
        <r>
          <rPr>
            <sz val="8"/>
            <color indexed="81"/>
            <rFont val="Tahoma"/>
            <family val="2"/>
          </rPr>
          <t>Du 28/06/2023 au 31/12/2023 : 421,814 € HT (430,672 € TTC)</t>
        </r>
      </text>
    </comment>
    <comment ref="I411" authorId="0" shapeId="0" xr:uid="{00000000-0006-0000-0100-00001E010000}">
      <text>
        <r>
          <rPr>
            <b/>
            <u/>
            <sz val="8"/>
            <color indexed="81"/>
            <rFont val="Tahoma"/>
            <family val="2"/>
          </rPr>
          <t>Historique du tarif</t>
        </r>
        <r>
          <rPr>
            <b/>
            <sz val="8"/>
            <color indexed="81"/>
            <rFont val="Tahoma"/>
            <family val="2"/>
          </rPr>
          <t xml:space="preserve"> :
</t>
        </r>
        <r>
          <rPr>
            <sz val="8"/>
            <color indexed="81"/>
            <rFont val="Tahoma"/>
            <family val="2"/>
          </rPr>
          <t>Du 28/06/2023 au 31/12/2023 : 454,261 € HT (463,80 € TTC)</t>
        </r>
      </text>
    </comment>
    <comment ref="I412" authorId="0" shapeId="0" xr:uid="{00000000-0006-0000-0100-00001F010000}">
      <text>
        <r>
          <rPr>
            <b/>
            <u/>
            <sz val="8"/>
            <color indexed="81"/>
            <rFont val="Tahoma"/>
            <family val="2"/>
          </rPr>
          <t>Historique du tarif</t>
        </r>
        <r>
          <rPr>
            <b/>
            <sz val="8"/>
            <color indexed="81"/>
            <rFont val="Tahoma"/>
            <family val="2"/>
          </rPr>
          <t xml:space="preserve"> :
</t>
        </r>
        <r>
          <rPr>
            <sz val="8"/>
            <color indexed="81"/>
            <rFont val="Tahoma"/>
            <family val="2"/>
          </rPr>
          <t>Du 28/06/2023 au 31/12/2023 : 486,708 € HT (496,929 € TTC)</t>
        </r>
      </text>
    </comment>
    <comment ref="I413" authorId="0" shapeId="0" xr:uid="{00000000-0006-0000-0100-000020010000}">
      <text>
        <r>
          <rPr>
            <b/>
            <u/>
            <sz val="8"/>
            <color indexed="81"/>
            <rFont val="Tahoma"/>
            <family val="2"/>
          </rPr>
          <t>Historique du tarif</t>
        </r>
        <r>
          <rPr>
            <b/>
            <sz val="8"/>
            <color indexed="81"/>
            <rFont val="Tahoma"/>
            <family val="2"/>
          </rPr>
          <t xml:space="preserve"> :
</t>
        </r>
        <r>
          <rPr>
            <sz val="8"/>
            <color indexed="81"/>
            <rFont val="Tahoma"/>
            <family val="2"/>
          </rPr>
          <t>Du 28/06/2023 au 31/12/2023 : 519,155 € HT (530,057 € TTC)</t>
        </r>
      </text>
    </comment>
    <comment ref="I414" authorId="0" shapeId="0" xr:uid="{00000000-0006-0000-0100-000021010000}">
      <text>
        <r>
          <rPr>
            <b/>
            <u/>
            <sz val="8"/>
            <color indexed="81"/>
            <rFont val="Tahoma"/>
            <family val="2"/>
          </rPr>
          <t>Historique du tarif</t>
        </r>
        <r>
          <rPr>
            <b/>
            <sz val="8"/>
            <color indexed="81"/>
            <rFont val="Tahoma"/>
            <family val="2"/>
          </rPr>
          <t xml:space="preserve"> :
</t>
        </r>
        <r>
          <rPr>
            <sz val="8"/>
            <color indexed="81"/>
            <rFont val="Tahoma"/>
            <family val="2"/>
          </rPr>
          <t>Du 28/06/2023 au 31/12/2023 : 551,602 € HT (563,186 € TTC)</t>
        </r>
      </text>
    </comment>
    <comment ref="I415" authorId="0" shapeId="0" xr:uid="{00000000-0006-0000-0100-000022010000}">
      <text>
        <r>
          <rPr>
            <b/>
            <u/>
            <sz val="8"/>
            <color indexed="81"/>
            <rFont val="Tahoma"/>
            <family val="2"/>
          </rPr>
          <t>Historique du tarif</t>
        </r>
        <r>
          <rPr>
            <b/>
            <sz val="8"/>
            <color indexed="81"/>
            <rFont val="Tahoma"/>
            <family val="2"/>
          </rPr>
          <t xml:space="preserve"> :
</t>
        </r>
        <r>
          <rPr>
            <sz val="8"/>
            <color indexed="81"/>
            <rFont val="Tahoma"/>
            <family val="2"/>
          </rPr>
          <t>Du 28/06/2023 au 31/12/2023 : 594,05 € HT (606,525 € TTC)</t>
        </r>
      </text>
    </comment>
    <comment ref="I416" authorId="0" shapeId="0" xr:uid="{00000000-0006-0000-0100-000023010000}">
      <text>
        <r>
          <rPr>
            <b/>
            <u/>
            <sz val="8"/>
            <color indexed="81"/>
            <rFont val="Tahoma"/>
            <family val="2"/>
          </rPr>
          <t>Historique du tarif</t>
        </r>
        <r>
          <rPr>
            <b/>
            <sz val="8"/>
            <color indexed="81"/>
            <rFont val="Tahoma"/>
            <family val="2"/>
          </rPr>
          <t xml:space="preserve"> :
</t>
        </r>
        <r>
          <rPr>
            <sz val="8"/>
            <color indexed="81"/>
            <rFont val="Tahoma"/>
            <family val="2"/>
          </rPr>
          <t>Du 16/03/2019 au 31/03/2022 : 589,95 € HT (602,339 € TTC)
Du 01/04/2022 au 31/12/2023 : 324,472 € HT (331,286 € TTC)</t>
        </r>
      </text>
    </comment>
    <comment ref="I417" authorId="0" shapeId="0" xr:uid="{00000000-0006-0000-0100-000024010000}">
      <text>
        <r>
          <rPr>
            <b/>
            <u/>
            <sz val="8"/>
            <color indexed="81"/>
            <rFont val="Tahoma"/>
            <family val="2"/>
          </rPr>
          <t>Historique du tarif</t>
        </r>
        <r>
          <rPr>
            <b/>
            <sz val="8"/>
            <color indexed="81"/>
            <rFont val="Tahoma"/>
            <family val="2"/>
          </rPr>
          <t xml:space="preserve"> :
</t>
        </r>
        <r>
          <rPr>
            <sz val="8"/>
            <color indexed="81"/>
            <rFont val="Tahoma"/>
            <family val="2"/>
          </rPr>
          <t>Du 16/03/2019 au 31/03/2022 : 124,017 € HT (126,621 € TTC)
Du 01/04/2022 au 31/12/2023 : 68,209 € HT (69,641 € TTC)</t>
        </r>
      </text>
    </comment>
    <comment ref="I418" authorId="0" shapeId="0" xr:uid="{00000000-0006-0000-0100-000025010000}">
      <text>
        <r>
          <rPr>
            <b/>
            <u/>
            <sz val="8"/>
            <color indexed="81"/>
            <rFont val="Tahoma"/>
            <family val="2"/>
          </rPr>
          <t>Historique du tarif</t>
        </r>
        <r>
          <rPr>
            <b/>
            <sz val="8"/>
            <color indexed="81"/>
            <rFont val="Tahoma"/>
            <family val="2"/>
          </rPr>
          <t xml:space="preserve"> :
</t>
        </r>
        <r>
          <rPr>
            <sz val="8"/>
            <color indexed="81"/>
            <rFont val="Tahoma"/>
            <family val="2"/>
          </rPr>
          <t>Du 16/03/2019 au 31/03/2022 : 1179,90 € HT (1204,678 € TTC)
Du 01/04/2022 au 31/12/2023 : 648,945 € HT (662,573 € TTC)</t>
        </r>
      </text>
    </comment>
    <comment ref="I419" authorId="0" shapeId="0" xr:uid="{00000000-0006-0000-0100-000026010000}">
      <text>
        <r>
          <rPr>
            <b/>
            <u/>
            <sz val="8"/>
            <color indexed="81"/>
            <rFont val="Tahoma"/>
            <family val="2"/>
          </rPr>
          <t>Historique du tarif</t>
        </r>
        <r>
          <rPr>
            <b/>
            <sz val="8"/>
            <color indexed="81"/>
            <rFont val="Tahoma"/>
            <family val="2"/>
          </rPr>
          <t xml:space="preserve"> :
</t>
        </r>
        <r>
          <rPr>
            <sz val="8"/>
            <color indexed="81"/>
            <rFont val="Tahoma"/>
            <family val="2"/>
          </rPr>
          <t>Du 14/12/2013 au 31/12/2019 : 2861,20 € HT (2921,285 € TTC)</t>
        </r>
      </text>
    </comment>
    <comment ref="I420" authorId="0" shapeId="0" xr:uid="{00000000-0006-0000-0100-000027010000}">
      <text>
        <r>
          <rPr>
            <b/>
            <u/>
            <sz val="8"/>
            <color indexed="81"/>
            <rFont val="Tahoma"/>
            <family val="2"/>
          </rPr>
          <t>Historique du tarif</t>
        </r>
        <r>
          <rPr>
            <b/>
            <sz val="8"/>
            <color indexed="81"/>
            <rFont val="Tahoma"/>
            <family val="2"/>
          </rPr>
          <t xml:space="preserve"> :
</t>
        </r>
        <r>
          <rPr>
            <sz val="8"/>
            <color indexed="81"/>
            <rFont val="Tahoma"/>
            <family val="2"/>
          </rPr>
          <t>Du 16/10/2021 au 14/04/2023 : 5547,00 € HT (5663,487 € TTC)
Du 15/04/2023 au 14/10/2024 : 4596,38 € HT (4692,904 € TTC)</t>
        </r>
      </text>
    </comment>
    <comment ref="I421" authorId="0" shapeId="0" xr:uid="{00000000-0006-0000-0100-000028010000}">
      <text>
        <r>
          <rPr>
            <b/>
            <u/>
            <sz val="8"/>
            <color indexed="81"/>
            <rFont val="Tahoma"/>
            <family val="2"/>
          </rPr>
          <t>Historique du tarif</t>
        </r>
        <r>
          <rPr>
            <b/>
            <sz val="8"/>
            <color indexed="81"/>
            <rFont val="Tahoma"/>
            <family val="2"/>
          </rPr>
          <t xml:space="preserve"> :
</t>
        </r>
        <r>
          <rPr>
            <sz val="8"/>
            <color indexed="81"/>
            <rFont val="Tahoma"/>
            <family val="2"/>
          </rPr>
          <t>Du 16/10/2021 au 14/04/2023 : 3079,00 € HT (3143,659 € TTC)
Du 15/04/2023 au 14/10/2024 : 2548,31 € HT (2601,825 € TTC)</t>
        </r>
      </text>
    </comment>
    <comment ref="I429" authorId="0" shapeId="0" xr:uid="{00000000-0006-0000-0100-000029010000}">
      <text>
        <r>
          <rPr>
            <b/>
            <u/>
            <sz val="8"/>
            <color indexed="81"/>
            <rFont val="Tahoma"/>
            <family val="2"/>
          </rPr>
          <t>Historique du tarif</t>
        </r>
        <r>
          <rPr>
            <b/>
            <sz val="8"/>
            <color indexed="81"/>
            <rFont val="Tahoma"/>
            <family val="2"/>
          </rPr>
          <t xml:space="preserve"> :
</t>
        </r>
        <r>
          <rPr>
            <sz val="8"/>
            <color indexed="81"/>
            <rFont val="Tahoma"/>
            <family val="2"/>
          </rPr>
          <t>Du 09/01/2009 au 31/12/2010 : 450,00 € HT (459,45 € TTC)
Du 01/01/2011 au 28/02/2018 : 417,00 € HT (425,757 € TTC)
Du 01/03/2018 au 30/09/2021 : 396,15 € HT (404,469 € TTC)</t>
        </r>
      </text>
    </comment>
    <comment ref="I430" authorId="0" shapeId="0" xr:uid="{00000000-0006-0000-0100-00002A010000}">
      <text>
        <r>
          <rPr>
            <b/>
            <u/>
            <sz val="8"/>
            <color indexed="81"/>
            <rFont val="Tahoma"/>
            <family val="2"/>
          </rPr>
          <t>Historique du tarif</t>
        </r>
        <r>
          <rPr>
            <b/>
            <sz val="8"/>
            <color indexed="81"/>
            <rFont val="Tahoma"/>
            <family val="2"/>
          </rPr>
          <t xml:space="preserve"> :
</t>
        </r>
        <r>
          <rPr>
            <sz val="8"/>
            <color indexed="81"/>
            <rFont val="Tahoma"/>
            <family val="2"/>
          </rPr>
          <t>Du 09/01/2009 au 31/12/2010 : 900,00 € HT (918,90 € TTC)
Du 01/01/2011 au 28/02/2018 : 834,00 € HT (851,514 € TTC)
Du 01/03/2018 au 30/09/2021 : 792,30 € HT (808,938 € TTC)</t>
        </r>
      </text>
    </comment>
    <comment ref="I431" authorId="0" shapeId="0" xr:uid="{00000000-0006-0000-0100-00002B010000}">
      <text>
        <r>
          <rPr>
            <b/>
            <u/>
            <sz val="8"/>
            <color indexed="81"/>
            <rFont val="Tahoma"/>
            <family val="2"/>
          </rPr>
          <t>Historique du tarif</t>
        </r>
        <r>
          <rPr>
            <b/>
            <sz val="8"/>
            <color indexed="81"/>
            <rFont val="Tahoma"/>
            <family val="2"/>
          </rPr>
          <t xml:space="preserve"> :
</t>
        </r>
        <r>
          <rPr>
            <sz val="8"/>
            <color indexed="81"/>
            <rFont val="Tahoma"/>
            <family val="2"/>
          </rPr>
          <t>Du 24/03/2010 au 31/12/2010 : 112,50 € HT (114,863 € TTC)
Du 01/01/2011 au 28/02/2018 : 104,25 € HT (106,439 € TTC)
Du 01/03/2018 au 30/09/2021 : 99,038 € HT (101,118 € TTC)</t>
        </r>
      </text>
    </comment>
    <comment ref="I432" authorId="0" shapeId="0" xr:uid="{00000000-0006-0000-0100-00002C010000}">
      <text>
        <r>
          <rPr>
            <b/>
            <u/>
            <sz val="8"/>
            <color indexed="81"/>
            <rFont val="Tahoma"/>
            <family val="2"/>
          </rPr>
          <t>Historique du tarif</t>
        </r>
        <r>
          <rPr>
            <b/>
            <sz val="8"/>
            <color indexed="81"/>
            <rFont val="Tahoma"/>
            <family val="2"/>
          </rPr>
          <t xml:space="preserve"> :
</t>
        </r>
        <r>
          <rPr>
            <sz val="8"/>
            <color indexed="81"/>
            <rFont val="Tahoma"/>
            <family val="2"/>
          </rPr>
          <t>Du 23/01/2014 au 28/02/2018 : 1668,00 € HT (1703,028 € TTC)
Du 01/03/2018 au 30/09/2021 : 1584,60 € HT (1617,877 € TTC)</t>
        </r>
      </text>
    </comment>
    <comment ref="I433" authorId="0" shapeId="0" xr:uid="{00000000-0006-0000-0100-00002D010000}">
      <text>
        <r>
          <rPr>
            <b/>
            <u/>
            <sz val="8"/>
            <color indexed="81"/>
            <rFont val="Tahoma"/>
            <family val="2"/>
          </rPr>
          <t>Historique du tarif</t>
        </r>
        <r>
          <rPr>
            <b/>
            <sz val="8"/>
            <color indexed="81"/>
            <rFont val="Tahoma"/>
            <family val="2"/>
          </rPr>
          <t xml:space="preserve"> :
</t>
        </r>
        <r>
          <rPr>
            <sz val="8"/>
            <color indexed="81"/>
            <rFont val="Tahoma"/>
            <family val="2"/>
          </rPr>
          <t>Du 09/01/2009 au 31/12/2010 : 225,00 € HT (229,725 € TTC)
Du 01/01/2011 au 28/02/2018 : 208,50 € HT (212,879 € TTC)
Du 01/03/2018 au 30/09/2021 : 198,075 € HT (202,235 € TTC)</t>
        </r>
      </text>
    </comment>
    <comment ref="I434" authorId="0" shapeId="0" xr:uid="{00000000-0006-0000-0100-00002E010000}">
      <text>
        <r>
          <rPr>
            <b/>
            <u/>
            <sz val="8"/>
            <color indexed="81"/>
            <rFont val="Tahoma"/>
            <family val="2"/>
          </rPr>
          <t>Historique du tarif</t>
        </r>
        <r>
          <rPr>
            <b/>
            <sz val="8"/>
            <color indexed="81"/>
            <rFont val="Tahoma"/>
            <family val="2"/>
          </rPr>
          <t xml:space="preserve"> :
</t>
        </r>
        <r>
          <rPr>
            <sz val="8"/>
            <color indexed="81"/>
            <rFont val="Tahoma"/>
            <family val="2"/>
          </rPr>
          <t>Du 11/05/2005 au 19/12/2019 : 907,00 € HT (926,047 € TTC)</t>
        </r>
      </text>
    </comment>
    <comment ref="I437" authorId="0" shapeId="0" xr:uid="{00000000-0006-0000-0100-00002F010000}">
      <text>
        <r>
          <rPr>
            <b/>
            <u/>
            <sz val="8"/>
            <color indexed="81"/>
            <rFont val="Tahoma"/>
            <family val="2"/>
          </rPr>
          <t>Historique du tarif</t>
        </r>
        <r>
          <rPr>
            <b/>
            <sz val="8"/>
            <color indexed="81"/>
            <rFont val="Tahoma"/>
            <family val="2"/>
          </rPr>
          <t xml:space="preserve"> :
</t>
        </r>
        <r>
          <rPr>
            <sz val="8"/>
            <color indexed="81"/>
            <rFont val="Tahoma"/>
            <family val="2"/>
          </rPr>
          <t>Du 29/07/2009 au 29/02/2012 : 780,00 € HT (796,38 € TTC)
Du 01/03/2012 au 30/06/2017 : 720,00 € HT (735,12 € TTC)</t>
        </r>
      </text>
    </comment>
    <comment ref="I438" authorId="0" shapeId="0" xr:uid="{00000000-0006-0000-0100-000030010000}">
      <text>
        <r>
          <rPr>
            <b/>
            <u/>
            <sz val="8"/>
            <color indexed="81"/>
            <rFont val="Tahoma"/>
            <family val="2"/>
          </rPr>
          <t>Historique du tarif</t>
        </r>
        <r>
          <rPr>
            <b/>
            <sz val="8"/>
            <color indexed="81"/>
            <rFont val="Tahoma"/>
            <family val="2"/>
          </rPr>
          <t xml:space="preserve"> :
</t>
        </r>
        <r>
          <rPr>
            <sz val="8"/>
            <color indexed="81"/>
            <rFont val="Tahoma"/>
            <family val="2"/>
          </rPr>
          <t>Du 17/12/2011 au 29/02/2012 : 780,00 € HT (796,38 € TTC)
Du 01/03/2012 au 30/06/2017 : 720,00 € HT (735,12 € TTC)</t>
        </r>
      </text>
    </comment>
    <comment ref="I439" authorId="0" shapeId="0" xr:uid="{00000000-0006-0000-0100-000031010000}">
      <text>
        <r>
          <rPr>
            <b/>
            <u/>
            <sz val="8"/>
            <color indexed="81"/>
            <rFont val="Tahoma"/>
            <family val="2"/>
          </rPr>
          <t>Historique du tarif</t>
        </r>
        <r>
          <rPr>
            <b/>
            <sz val="8"/>
            <color indexed="81"/>
            <rFont val="Tahoma"/>
            <family val="2"/>
          </rPr>
          <t xml:space="preserve"> :
</t>
        </r>
        <r>
          <rPr>
            <sz val="8"/>
            <color indexed="81"/>
            <rFont val="Tahoma"/>
            <family val="2"/>
          </rPr>
          <t>Du 29/07/2009 au 29/02/2012 : 1560,00 € HT (1592,76 € TTC)
Du 01/03/2012 au 30/06/2017 : 1440,00 € HT (1470,24 € TTC)</t>
        </r>
      </text>
    </comment>
    <comment ref="I440" authorId="0" shapeId="0" xr:uid="{00000000-0006-0000-0100-000032010000}">
      <text>
        <r>
          <rPr>
            <b/>
            <u/>
            <sz val="8"/>
            <color indexed="81"/>
            <rFont val="Tahoma"/>
            <family val="2"/>
          </rPr>
          <t>Historique du tarif</t>
        </r>
        <r>
          <rPr>
            <b/>
            <sz val="8"/>
            <color indexed="81"/>
            <rFont val="Tahoma"/>
            <family val="2"/>
          </rPr>
          <t xml:space="preserve"> :
</t>
        </r>
        <r>
          <rPr>
            <sz val="8"/>
            <color indexed="81"/>
            <rFont val="Tahoma"/>
            <family val="2"/>
          </rPr>
          <t>Du 17/12/2011 au 29/02/2012 : 1560,00 € HT (1592,76 € TTC)
Du 01/03/2012 au 30/06/2017 : 1440,00 € HT (1470,24 € TTC)</t>
        </r>
      </text>
    </comment>
    <comment ref="I441" authorId="0" shapeId="0" xr:uid="{00000000-0006-0000-0100-000033010000}">
      <text>
        <r>
          <rPr>
            <b/>
            <u/>
            <sz val="8"/>
            <color indexed="81"/>
            <rFont val="Tahoma"/>
            <family val="2"/>
          </rPr>
          <t>Historique du tarif</t>
        </r>
        <r>
          <rPr>
            <b/>
            <sz val="8"/>
            <color indexed="81"/>
            <rFont val="Tahoma"/>
            <family val="2"/>
          </rPr>
          <t xml:space="preserve"> :
</t>
        </r>
        <r>
          <rPr>
            <sz val="8"/>
            <color indexed="81"/>
            <rFont val="Tahoma"/>
            <family val="2"/>
          </rPr>
          <t>Du 29/07/2009 au 29/02/2012 : 195,00 € HT (199,095 € TTC)
Du 01/03/2012 au 30/06/2017 : 180,00 € HT (183,78 € TTC)</t>
        </r>
      </text>
    </comment>
    <comment ref="I442" authorId="0" shapeId="0" xr:uid="{00000000-0006-0000-0100-000034010000}">
      <text>
        <r>
          <rPr>
            <b/>
            <u/>
            <sz val="8"/>
            <color indexed="81"/>
            <rFont val="Tahoma"/>
            <family val="2"/>
          </rPr>
          <t>Historique du tarif</t>
        </r>
        <r>
          <rPr>
            <b/>
            <sz val="8"/>
            <color indexed="81"/>
            <rFont val="Tahoma"/>
            <family val="2"/>
          </rPr>
          <t xml:space="preserve"> :
</t>
        </r>
        <r>
          <rPr>
            <sz val="8"/>
            <color indexed="81"/>
            <rFont val="Tahoma"/>
            <family val="2"/>
          </rPr>
          <t>Du 10/08/2013 au 30/06/2017 : 180,00 € HT (183,78 € TTC)</t>
        </r>
      </text>
    </comment>
    <comment ref="I443" authorId="0" shapeId="0" xr:uid="{00000000-0006-0000-0100-000035010000}">
      <text>
        <r>
          <rPr>
            <b/>
            <u/>
            <sz val="8"/>
            <color indexed="81"/>
            <rFont val="Tahoma"/>
            <family val="2"/>
          </rPr>
          <t>Historique du tarif</t>
        </r>
        <r>
          <rPr>
            <b/>
            <sz val="8"/>
            <color indexed="81"/>
            <rFont val="Tahoma"/>
            <family val="2"/>
          </rPr>
          <t xml:space="preserve"> :
</t>
        </r>
        <r>
          <rPr>
            <sz val="8"/>
            <color indexed="81"/>
            <rFont val="Tahoma"/>
            <family val="2"/>
          </rPr>
          <t>Du 17/12/2011 au 29/02/2012 : 2340,00 € HT (2389,14 € TTC)
Du 01/03/2012 au 30/06/2017 : 2160,00 € HT (2205,36 € TTC)</t>
        </r>
      </text>
    </comment>
    <comment ref="I444" authorId="0" shapeId="0" xr:uid="{00000000-0006-0000-0100-000036010000}">
      <text>
        <r>
          <rPr>
            <b/>
            <u/>
            <sz val="8"/>
            <color indexed="81"/>
            <rFont val="Tahoma"/>
            <family val="2"/>
          </rPr>
          <t>Historique du tarif</t>
        </r>
        <r>
          <rPr>
            <b/>
            <sz val="8"/>
            <color indexed="81"/>
            <rFont val="Tahoma"/>
            <family val="2"/>
          </rPr>
          <t xml:space="preserve"> :
</t>
        </r>
        <r>
          <rPr>
            <sz val="8"/>
            <color indexed="81"/>
            <rFont val="Tahoma"/>
            <family val="2"/>
          </rPr>
          <t>Du 29/07/2009 au 29/02/2012 : 390,00 € HT (398,19 € TTC)
Du 01/03/2012 au 30/06/2017 : 360,00 € HT (367,56 € TTC)</t>
        </r>
      </text>
    </comment>
    <comment ref="I445" authorId="0" shapeId="0" xr:uid="{00000000-0006-0000-0100-000037010000}">
      <text>
        <r>
          <rPr>
            <b/>
            <u/>
            <sz val="8"/>
            <color indexed="81"/>
            <rFont val="Tahoma"/>
            <family val="2"/>
          </rPr>
          <t>Historique du tarif</t>
        </r>
        <r>
          <rPr>
            <b/>
            <sz val="8"/>
            <color indexed="81"/>
            <rFont val="Tahoma"/>
            <family val="2"/>
          </rPr>
          <t xml:space="preserve"> :
</t>
        </r>
        <r>
          <rPr>
            <sz val="8"/>
            <color indexed="81"/>
            <rFont val="Tahoma"/>
            <family val="2"/>
          </rPr>
          <t>Du 17/12/2011 au 29/02/2012 : 390,00 € HT (398,19 € TTC)
Du 01/03/2012 au 30/06/2017 : 360,00 € HT (367,56 € TTC)</t>
        </r>
      </text>
    </comment>
    <comment ref="I446" authorId="0" shapeId="0" xr:uid="{00000000-0006-0000-0100-000038010000}">
      <text>
        <r>
          <rPr>
            <b/>
            <u/>
            <sz val="8"/>
            <color indexed="81"/>
            <rFont val="Tahoma"/>
            <family val="2"/>
          </rPr>
          <t>Historique du tarif</t>
        </r>
        <r>
          <rPr>
            <b/>
            <sz val="8"/>
            <color indexed="81"/>
            <rFont val="Tahoma"/>
            <family val="2"/>
          </rPr>
          <t xml:space="preserve"> :
</t>
        </r>
        <r>
          <rPr>
            <sz val="8"/>
            <color indexed="81"/>
            <rFont val="Tahoma"/>
            <family val="2"/>
          </rPr>
          <t>Du 11/05/2005 au 31/08/2009 : 561,00 € HT (572,781 € TTC)
Du 01/09/2009 au 30/09/2010 : 536,28 € HT (547,542 € TTC)
Du 01/10/2010 au 31/05/2011 : 509,47 € HT (520,169 € TTC)
Du 01/06/2011 au 31/10/2014 : 482,67 € HT (492,806 € TTC)
Du 01/11/2014 au 31/08/2016 : 434,403 € HT (443,525 € TTC)
Du 01/09/2016 au 28/02/2018 : 382,275 € HT (390,303 € TTC)
Du 01/03/2018 au 31/12/2019 : 290,529 € HT (296,63 € TTC)
Du 01/01/2020 au 28/02/2022 : 203,37 € HT (207,641 € TTC)
Du 01/03/2022 au 29/02/2024 : 132,191 € HT (134,967 € TTC)</t>
        </r>
      </text>
    </comment>
    <comment ref="I447" authorId="0" shapeId="0" xr:uid="{00000000-0006-0000-0100-000039010000}">
      <text>
        <r>
          <rPr>
            <b/>
            <u/>
            <sz val="8"/>
            <color indexed="81"/>
            <rFont val="Tahoma"/>
            <family val="2"/>
          </rPr>
          <t>Historique du tarif</t>
        </r>
        <r>
          <rPr>
            <b/>
            <sz val="8"/>
            <color indexed="81"/>
            <rFont val="Tahoma"/>
            <family val="2"/>
          </rPr>
          <t xml:space="preserve"> :
</t>
        </r>
        <r>
          <rPr>
            <sz val="8"/>
            <color indexed="81"/>
            <rFont val="Tahoma"/>
            <family val="2"/>
          </rPr>
          <t>Du 28/01/2015 au 31/08/2016 : 434,403 € HT (443,525 € TTC)
Du 01/09/2016 au 28/02/2018 : 382,275 € HT (390,303 € TTC)
Du 01/03/2018 au 31/12/2019 : 290,529 € HT (296,63 € TTC)
Du 01/01/2020 au 28/02/2022 : 203,37 € HT (207,641 € TTC)
Du 01/03/2022 au 29/02/2024 : 132,191 € HT (134,967 € TTC)</t>
        </r>
      </text>
    </comment>
    <comment ref="I448" authorId="0" shapeId="0" xr:uid="{00000000-0006-0000-0100-00003A010000}">
      <text>
        <r>
          <rPr>
            <b/>
            <u/>
            <sz val="8"/>
            <color indexed="81"/>
            <rFont val="Tahoma"/>
            <family val="2"/>
          </rPr>
          <t>Historique du tarif</t>
        </r>
        <r>
          <rPr>
            <b/>
            <sz val="8"/>
            <color indexed="81"/>
            <rFont val="Tahoma"/>
            <family val="2"/>
          </rPr>
          <t xml:space="preserve"> :
</t>
        </r>
        <r>
          <rPr>
            <sz val="8"/>
            <color indexed="81"/>
            <rFont val="Tahoma"/>
            <family val="2"/>
          </rPr>
          <t>Du 11/05/2005 au 30/04/2010 : 1910,00 € HT (1950,11 € TTC)
Du 01/05/2010 au 31/03/2013 : 1685,22 € HT (1720,61 € TTC)
Du 01/04/2013 au 30/11/2013 : 1626,237 € HT (1660,388 € TTC)
Du 01/12/2013 au 30/06/2016 : 1600,959 € HT (1634,579 € TTC)
Du 01/07/2016 au 30/06/2018 : 1560,935 € HT (1593,715 € TTC)
Du 01/07/2018 au 31/08/2022 : 1520,911 € HT (1552,85 € TTC)
Du 01/09/2022 au 31/08/2024 : 1365,778 € HT (1394,459 € TTC)</t>
        </r>
      </text>
    </comment>
    <comment ref="I449" authorId="0" shapeId="0" xr:uid="{00000000-0006-0000-0100-00003B010000}">
      <text>
        <r>
          <rPr>
            <b/>
            <u/>
            <sz val="8"/>
            <color indexed="81"/>
            <rFont val="Tahoma"/>
            <family val="2"/>
          </rPr>
          <t>Historique du tarif</t>
        </r>
        <r>
          <rPr>
            <b/>
            <sz val="8"/>
            <color indexed="81"/>
            <rFont val="Tahoma"/>
            <family val="2"/>
          </rPr>
          <t xml:space="preserve"> :
</t>
        </r>
        <r>
          <rPr>
            <sz val="8"/>
            <color indexed="81"/>
            <rFont val="Tahoma"/>
            <family val="2"/>
          </rPr>
          <t>Du 28/09/2011 au 31/12/2018 : 463,00 € HT (472,723 € TTC)</t>
        </r>
      </text>
    </comment>
    <comment ref="I450" authorId="0" shapeId="0" xr:uid="{00000000-0006-0000-0100-00003C010000}">
      <text>
        <r>
          <rPr>
            <b/>
            <u/>
            <sz val="8"/>
            <color indexed="81"/>
            <rFont val="Tahoma"/>
            <family val="2"/>
          </rPr>
          <t>Historique du tarif</t>
        </r>
        <r>
          <rPr>
            <b/>
            <sz val="8"/>
            <color indexed="81"/>
            <rFont val="Tahoma"/>
            <family val="2"/>
          </rPr>
          <t xml:space="preserve"> :
</t>
        </r>
        <r>
          <rPr>
            <sz val="8"/>
            <color indexed="81"/>
            <rFont val="Tahoma"/>
            <family val="2"/>
          </rPr>
          <t>Du 06/12/2017 au 01/01/2018 : 237,303 € HT (242,286 € TTC)
Du 02/01/2018 au 31/12/2019 : 166,112 € HT (169,60 € TTC)
Du 01/01/2020 au 28/02/2022 : 141,195 € HT (144,16 € TTC)
Du 01/03/2022 au 29/02/2024 : 98,837 € HT (100,913 € TTC)</t>
        </r>
      </text>
    </comment>
    <comment ref="I451" authorId="0" shapeId="0" xr:uid="{00000000-0006-0000-0100-00003D010000}">
      <text>
        <r>
          <rPr>
            <b/>
            <u/>
            <sz val="8"/>
            <color indexed="81"/>
            <rFont val="Tahoma"/>
            <family val="2"/>
          </rPr>
          <t>Historique du tarif</t>
        </r>
        <r>
          <rPr>
            <b/>
            <sz val="8"/>
            <color indexed="81"/>
            <rFont val="Tahoma"/>
            <family val="2"/>
          </rPr>
          <t xml:space="preserve"> :
</t>
        </r>
        <r>
          <rPr>
            <sz val="8"/>
            <color indexed="81"/>
            <rFont val="Tahoma"/>
            <family val="2"/>
          </rPr>
          <t>Du 06/12/2017 au 01/01/2018 : 1186,515 € HT (1211,432 € TTC)
Du 02/01/2018 au 31/12/2019 : 830,561 € HT (848,003 € TTC)
Du 01/01/2020 au 28/02/2022 : 705,977 € HT (720,803 € TTC)
Du 01/03/2022 au 29/02/2024 : 494,184 € HT (504,562 € TTC)</t>
        </r>
      </text>
    </comment>
    <comment ref="I452" authorId="0" shapeId="0" xr:uid="{00000000-0006-0000-0100-00003E010000}">
      <text>
        <r>
          <rPr>
            <b/>
            <u/>
            <sz val="8"/>
            <color indexed="81"/>
            <rFont val="Tahoma"/>
            <family val="2"/>
          </rPr>
          <t>Historique du tarif</t>
        </r>
        <r>
          <rPr>
            <b/>
            <sz val="8"/>
            <color indexed="81"/>
            <rFont val="Tahoma"/>
            <family val="2"/>
          </rPr>
          <t xml:space="preserve"> :
</t>
        </r>
        <r>
          <rPr>
            <sz val="8"/>
            <color indexed="81"/>
            <rFont val="Tahoma"/>
            <family val="2"/>
          </rPr>
          <t>Du 18/03/2016 au 31/03/2017 : 720,00 € HT (735,12 € TTC)</t>
        </r>
      </text>
    </comment>
    <comment ref="I453" authorId="0" shapeId="0" xr:uid="{00000000-0006-0000-0100-00003F010000}">
      <text>
        <r>
          <rPr>
            <b/>
            <u/>
            <sz val="8"/>
            <color indexed="81"/>
            <rFont val="Tahoma"/>
            <family val="2"/>
          </rPr>
          <t>Historique du tarif</t>
        </r>
        <r>
          <rPr>
            <b/>
            <sz val="8"/>
            <color indexed="81"/>
            <rFont val="Tahoma"/>
            <family val="2"/>
          </rPr>
          <t xml:space="preserve"> :
</t>
        </r>
        <r>
          <rPr>
            <sz val="8"/>
            <color indexed="81"/>
            <rFont val="Tahoma"/>
            <family val="2"/>
          </rPr>
          <t>Du 18/03/2016 au 31/03/2017 : 1440,00 € HT (1470,24 € TTC)</t>
        </r>
      </text>
    </comment>
    <comment ref="I454" authorId="0" shapeId="0" xr:uid="{00000000-0006-0000-0100-000040010000}">
      <text>
        <r>
          <rPr>
            <b/>
            <u/>
            <sz val="8"/>
            <color indexed="81"/>
            <rFont val="Tahoma"/>
            <family val="2"/>
          </rPr>
          <t>Historique du tarif</t>
        </r>
        <r>
          <rPr>
            <b/>
            <sz val="8"/>
            <color indexed="81"/>
            <rFont val="Tahoma"/>
            <family val="2"/>
          </rPr>
          <t xml:space="preserve"> :
</t>
        </r>
        <r>
          <rPr>
            <sz val="8"/>
            <color indexed="81"/>
            <rFont val="Tahoma"/>
            <family val="2"/>
          </rPr>
          <t>Du 18/03/2016 au 31/03/2017 : 180,00 € HT (183,78 € TTC)</t>
        </r>
      </text>
    </comment>
    <comment ref="I455" authorId="0" shapeId="0" xr:uid="{00000000-0006-0000-0100-000041010000}">
      <text>
        <r>
          <rPr>
            <b/>
            <u/>
            <sz val="8"/>
            <color indexed="81"/>
            <rFont val="Tahoma"/>
            <family val="2"/>
          </rPr>
          <t>Historique du tarif</t>
        </r>
        <r>
          <rPr>
            <b/>
            <sz val="8"/>
            <color indexed="81"/>
            <rFont val="Tahoma"/>
            <family val="2"/>
          </rPr>
          <t xml:space="preserve"> :
</t>
        </r>
        <r>
          <rPr>
            <sz val="8"/>
            <color indexed="81"/>
            <rFont val="Tahoma"/>
            <family val="2"/>
          </rPr>
          <t>Du 18/03/2016 au 31/03/2017 : 2160,00 € HT (2205,36 € TTC)</t>
        </r>
      </text>
    </comment>
    <comment ref="I456" authorId="0" shapeId="0" xr:uid="{00000000-0006-0000-0100-000042010000}">
      <text>
        <r>
          <rPr>
            <b/>
            <u/>
            <sz val="8"/>
            <color indexed="81"/>
            <rFont val="Tahoma"/>
            <family val="2"/>
          </rPr>
          <t>Historique du tarif</t>
        </r>
        <r>
          <rPr>
            <b/>
            <sz val="8"/>
            <color indexed="81"/>
            <rFont val="Tahoma"/>
            <family val="2"/>
          </rPr>
          <t xml:space="preserve"> :
</t>
        </r>
        <r>
          <rPr>
            <sz val="8"/>
            <color indexed="81"/>
            <rFont val="Tahoma"/>
            <family val="2"/>
          </rPr>
          <t>Du 18/03/2016 au 31/03/2017 : 360,00 € HT (367,56 € TTC)</t>
        </r>
      </text>
    </comment>
    <comment ref="I457" authorId="0" shapeId="0" xr:uid="{00000000-0006-0000-0100-000043010000}">
      <text>
        <r>
          <rPr>
            <b/>
            <u/>
            <sz val="8"/>
            <color indexed="81"/>
            <rFont val="Tahoma"/>
            <family val="2"/>
          </rPr>
          <t>Historique du tarif</t>
        </r>
        <r>
          <rPr>
            <b/>
            <sz val="8"/>
            <color indexed="81"/>
            <rFont val="Tahoma"/>
            <family val="2"/>
          </rPr>
          <t xml:space="preserve"> :
</t>
        </r>
        <r>
          <rPr>
            <sz val="8"/>
            <color indexed="81"/>
            <rFont val="Tahoma"/>
            <family val="2"/>
          </rPr>
          <t>Du 18/12/2009 au 31/03/2013 : 362 € HT (369,602 € TTC)
Du 01/04/2013 au 31/01/2016 : 333,04 € HT (340,034 € TTC)
Du 01/02/2016 au 30/04/2017 : 309,727 € HT (316,231 € TTC)</t>
        </r>
      </text>
    </comment>
    <comment ref="I458" authorId="0" shapeId="0" xr:uid="{00000000-0006-0000-0100-000044010000}">
      <text>
        <r>
          <rPr>
            <b/>
            <u/>
            <sz val="8"/>
            <color indexed="81"/>
            <rFont val="Tahoma"/>
            <family val="2"/>
          </rPr>
          <t>Historique du tarif</t>
        </r>
        <r>
          <rPr>
            <b/>
            <sz val="8"/>
            <color indexed="81"/>
            <rFont val="Tahoma"/>
            <family val="2"/>
          </rPr>
          <t xml:space="preserve"> :
</t>
        </r>
        <r>
          <rPr>
            <sz val="8"/>
            <color indexed="81"/>
            <rFont val="Tahoma"/>
            <family val="2"/>
          </rPr>
          <t>Du 18/12/2009 au 31/03/2013 : 724 € HT (739,204 € TTC)
Du 01/04/2013 au 31/01/2016 : 666,08 € HT (680,068 € TTC)
Du 01/02/2016 au 30/04/2017 : 619,454 € HT (632,463 € TTC)</t>
        </r>
      </text>
    </comment>
    <comment ref="I459" authorId="0" shapeId="0" xr:uid="{00000000-0006-0000-0100-000045010000}">
      <text>
        <r>
          <rPr>
            <b/>
            <u/>
            <sz val="8"/>
            <color indexed="81"/>
            <rFont val="Tahoma"/>
            <family val="2"/>
          </rPr>
          <t>Historique du tarif</t>
        </r>
        <r>
          <rPr>
            <b/>
            <sz val="8"/>
            <color indexed="81"/>
            <rFont val="Tahoma"/>
            <family val="2"/>
          </rPr>
          <t xml:space="preserve"> :
</t>
        </r>
        <r>
          <rPr>
            <sz val="8"/>
            <color indexed="81"/>
            <rFont val="Tahoma"/>
            <family val="2"/>
          </rPr>
          <t>Du 18/12/2009 au 31/03/2013 : 144,8 € HT (147,841 € TTC)
Du 01/04/2013 au 31/01/2016 : 133,216 € HT (136,014 € TTC)
Du 01/02/2016 au 30/04/2017 : 123,891 € HT (126,493 € TTC)</t>
        </r>
      </text>
    </comment>
    <comment ref="I460" authorId="0" shapeId="0" xr:uid="{00000000-0006-0000-0100-000046010000}">
      <text>
        <r>
          <rPr>
            <b/>
            <u/>
            <sz val="8"/>
            <color indexed="81"/>
            <rFont val="Tahoma"/>
            <family val="2"/>
          </rPr>
          <t>Historique du tarif</t>
        </r>
        <r>
          <rPr>
            <b/>
            <sz val="8"/>
            <color indexed="81"/>
            <rFont val="Tahoma"/>
            <family val="2"/>
          </rPr>
          <t xml:space="preserve"> :
</t>
        </r>
        <r>
          <rPr>
            <sz val="8"/>
            <color indexed="81"/>
            <rFont val="Tahoma"/>
            <family val="2"/>
          </rPr>
          <t>Du 30/11/2011 au 31/05/2013 : 840 € HT (857,64 € TTC)</t>
        </r>
      </text>
    </comment>
    <comment ref="I462" authorId="0" shapeId="0" xr:uid="{00000000-0006-0000-0100-000047010000}">
      <text>
        <r>
          <rPr>
            <b/>
            <u/>
            <sz val="8"/>
            <color indexed="81"/>
            <rFont val="Tahoma"/>
            <family val="2"/>
          </rPr>
          <t>Historique du tarif</t>
        </r>
        <r>
          <rPr>
            <b/>
            <sz val="8"/>
            <color indexed="81"/>
            <rFont val="Tahoma"/>
            <family val="2"/>
          </rPr>
          <t xml:space="preserve"> :
</t>
        </r>
        <r>
          <rPr>
            <sz val="8"/>
            <color indexed="81"/>
            <rFont val="Tahoma"/>
            <family val="2"/>
          </rPr>
          <t>Du 05/09/2020 au 28/02/2022 : 141,195 € HT (144,16 € TTC)
Du 01/03/2022 au 29/02/2024 : 98,837 € HT (100,913 € TTC)</t>
        </r>
      </text>
    </comment>
    <comment ref="I463" authorId="0" shapeId="0" xr:uid="{00000000-0006-0000-0100-000048010000}">
      <text>
        <r>
          <rPr>
            <b/>
            <u/>
            <sz val="8"/>
            <color indexed="81"/>
            <rFont val="Tahoma"/>
            <family val="2"/>
          </rPr>
          <t>Historique du tarif</t>
        </r>
        <r>
          <rPr>
            <b/>
            <sz val="8"/>
            <color indexed="81"/>
            <rFont val="Tahoma"/>
            <family val="2"/>
          </rPr>
          <t xml:space="preserve"> :
</t>
        </r>
        <r>
          <rPr>
            <sz val="8"/>
            <color indexed="81"/>
            <rFont val="Tahoma"/>
            <family val="2"/>
          </rPr>
          <t>Du 05/09/2020 au 28/02/2022 : 705,977 € HT (720,803 € TTC)
Du 01/03/2022 au 29/02/2024 : 494,184 € HT (504,562 € TTC)</t>
        </r>
      </text>
    </comment>
    <comment ref="I468" authorId="0" shapeId="0" xr:uid="{00000000-0006-0000-0100-000049010000}">
      <text>
        <r>
          <rPr>
            <b/>
            <u/>
            <sz val="8"/>
            <color indexed="81"/>
            <rFont val="Tahoma"/>
            <family val="2"/>
          </rPr>
          <t>Historique du tarif</t>
        </r>
        <r>
          <rPr>
            <b/>
            <sz val="8"/>
            <color indexed="81"/>
            <rFont val="Tahoma"/>
            <family val="2"/>
          </rPr>
          <t xml:space="preserve"> :
</t>
        </r>
        <r>
          <rPr>
            <sz val="8"/>
            <color indexed="81"/>
            <rFont val="Tahoma"/>
            <family val="2"/>
          </rPr>
          <t>Du 01/02/2009 au 13/03/2014 : 4450,00 € HT (4543,45 € TTC)
Du 14/03/2014 au 14/06/2016 : 4350,00 € HT (4441,35 € TTC)
Du 15/06/2016 au 01/01/2018 : 4263,00 € HT (4352,523 € TTC)
Du 02/01/2018 au 31/08/2021 : 3943,275 € HT (4026,084 € TTC)
Du 01/09/2021 au 30/09/2023 : 3401,075 € HT (3472,498 € TTC)
Du 01/10/2023 au 01/07/2024 : 2390,177 € HT (2440,371 € TTC)</t>
        </r>
      </text>
    </comment>
    <comment ref="I471" authorId="0" shapeId="0" xr:uid="{00000000-0006-0000-0100-00004A010000}">
      <text>
        <r>
          <rPr>
            <b/>
            <u/>
            <sz val="8"/>
            <color indexed="81"/>
            <rFont val="Tahoma"/>
            <family val="2"/>
          </rPr>
          <t>Historique du tarif</t>
        </r>
        <r>
          <rPr>
            <b/>
            <sz val="8"/>
            <color indexed="81"/>
            <rFont val="Tahoma"/>
            <family val="2"/>
          </rPr>
          <t xml:space="preserve"> :
</t>
        </r>
        <r>
          <rPr>
            <sz val="8"/>
            <color indexed="81"/>
            <rFont val="Tahoma"/>
            <family val="2"/>
          </rPr>
          <t>Du 30/09/2017 au 01/01/2018 : 2308,62 € HT (2357,101 € TTC)
Du 02/01/2018 au 01/07/2021 : 2135,47 € HT (2180,315 € TTC)
Du 02/07/2021 au 31/10/2023 : 2000,08 € HT (2042,082 € TTC)
Du 01/11/2023 au 30/06/2024 : 1900,08 € HT (1939,982 € TTC)</t>
        </r>
      </text>
    </comment>
    <comment ref="I472" authorId="0" shapeId="0" xr:uid="{00000000-0006-0000-0100-00004B010000}">
      <text>
        <r>
          <rPr>
            <b/>
            <u/>
            <sz val="8"/>
            <color indexed="81"/>
            <rFont val="Tahoma"/>
            <family val="2"/>
          </rPr>
          <t>Historique du tarif</t>
        </r>
        <r>
          <rPr>
            <b/>
            <sz val="8"/>
            <color indexed="81"/>
            <rFont val="Tahoma"/>
            <family val="2"/>
          </rPr>
          <t xml:space="preserve"> :
</t>
        </r>
        <r>
          <rPr>
            <sz val="8"/>
            <color indexed="81"/>
            <rFont val="Tahoma"/>
            <family val="2"/>
          </rPr>
          <t>Du 01/10/2021 au 29/12/2022 : 505,00 € HT (515,605 € TTC)</t>
        </r>
      </text>
    </comment>
    <comment ref="I473" authorId="0" shapeId="0" xr:uid="{00000000-0006-0000-0100-00004C010000}">
      <text>
        <r>
          <rPr>
            <b/>
            <u/>
            <sz val="8"/>
            <color indexed="81"/>
            <rFont val="Tahoma"/>
            <family val="2"/>
          </rPr>
          <t>Historique du tarif</t>
        </r>
        <r>
          <rPr>
            <b/>
            <sz val="8"/>
            <color indexed="81"/>
            <rFont val="Tahoma"/>
            <family val="2"/>
          </rPr>
          <t xml:space="preserve"> :
</t>
        </r>
        <r>
          <rPr>
            <sz val="8"/>
            <color indexed="81"/>
            <rFont val="Tahoma"/>
            <family val="2"/>
          </rPr>
          <t>Du 01/10/2021 au 29/12/2022 : 2020,00 € HT (2062,42 € TTC)</t>
        </r>
      </text>
    </comment>
    <comment ref="I476" authorId="0" shapeId="0" xr:uid="{133170B4-C529-409F-97A5-498D08339E00}">
      <text>
        <r>
          <rPr>
            <b/>
            <u/>
            <sz val="8"/>
            <color indexed="81"/>
            <rFont val="Tahoma"/>
            <family val="2"/>
          </rPr>
          <t>Historique du tarif</t>
        </r>
        <r>
          <rPr>
            <b/>
            <sz val="8"/>
            <color indexed="81"/>
            <rFont val="Tahoma"/>
            <family val="2"/>
          </rPr>
          <t xml:space="preserve"> :
</t>
        </r>
        <r>
          <rPr>
            <sz val="8"/>
            <color indexed="81"/>
            <rFont val="Tahoma"/>
            <family val="2"/>
          </rPr>
          <t>Du 21/02/2019 au 29/03/2022 : 360000,00 € HT (367560,00 € TTC)</t>
        </r>
      </text>
    </comment>
    <comment ref="I477" authorId="0" shapeId="0" xr:uid="{00000000-0006-0000-0100-00004D010000}">
      <text>
        <r>
          <rPr>
            <b/>
            <u/>
            <sz val="8"/>
            <color indexed="81"/>
            <rFont val="Tahoma"/>
            <family val="2"/>
          </rPr>
          <t>Historique du tarif</t>
        </r>
        <r>
          <rPr>
            <b/>
            <sz val="8"/>
            <color indexed="81"/>
            <rFont val="Tahoma"/>
            <family val="2"/>
          </rPr>
          <t xml:space="preserve"> :
</t>
        </r>
        <r>
          <rPr>
            <sz val="8"/>
            <color indexed="81"/>
            <rFont val="Tahoma"/>
            <family val="2"/>
          </rPr>
          <t>Du 21/02/2019 au 29/03/2022 : 3496,101 € HT (3569,519 € TTC)</t>
        </r>
      </text>
    </comment>
    <comment ref="I478" authorId="0" shapeId="0" xr:uid="{00000000-0006-0000-0100-00004E010000}">
      <text>
        <r>
          <rPr>
            <b/>
            <u/>
            <sz val="8"/>
            <color indexed="81"/>
            <rFont val="Tahoma"/>
            <family val="2"/>
          </rPr>
          <t>Historique du tarif</t>
        </r>
        <r>
          <rPr>
            <b/>
            <sz val="8"/>
            <color indexed="81"/>
            <rFont val="Tahoma"/>
            <family val="2"/>
          </rPr>
          <t xml:space="preserve"> :
</t>
        </r>
        <r>
          <rPr>
            <sz val="8"/>
            <color indexed="81"/>
            <rFont val="Tahoma"/>
            <family val="2"/>
          </rPr>
          <t>Du 29/07/2020 au 31/12/2020 : 2447,271 € HT (2498,664 € TTC)
Du 01/01/2021 au 29/06/2022 : 2330,73 € HT (2379,675 € TTC)</t>
        </r>
      </text>
    </comment>
    <comment ref="I479" authorId="0" shapeId="0" xr:uid="{00000000-0006-0000-0100-00004F010000}">
      <text>
        <r>
          <rPr>
            <b/>
            <u/>
            <sz val="8"/>
            <color indexed="81"/>
            <rFont val="Tahoma"/>
            <family val="2"/>
          </rPr>
          <t>Historique du tarif</t>
        </r>
        <r>
          <rPr>
            <b/>
            <sz val="8"/>
            <color indexed="81"/>
            <rFont val="Tahoma"/>
            <family val="2"/>
          </rPr>
          <t xml:space="preserve"> :
</t>
        </r>
        <r>
          <rPr>
            <sz val="8"/>
            <color indexed="81"/>
            <rFont val="Tahoma"/>
            <family val="2"/>
          </rPr>
          <t>Du 11/05/2005 au 08/07/2005 : 17,00 € HT (17,357 € TTC)
Du 09/07/2005 au 28/09/2006 : 17,00 € HT (17,357 € TTC)
Du 29/09/2006 au 31/12/2010 : 19,50 € HT (19,91 € TTC)
Du 01/01/2011 au 28/02/2018 : 20,85 € HT (21,288 € TTC)
Du 01/03/2018 au 30/09/2021 : 19,808 € HT (20,224 € TTC)</t>
        </r>
      </text>
    </comment>
    <comment ref="I480" authorId="0" shapeId="0" xr:uid="{00000000-0006-0000-0100-000050010000}">
      <text>
        <r>
          <rPr>
            <b/>
            <u/>
            <sz val="8"/>
            <color indexed="81"/>
            <rFont val="Tahoma"/>
            <family val="2"/>
          </rPr>
          <t>Historique du tarif</t>
        </r>
        <r>
          <rPr>
            <b/>
            <sz val="8"/>
            <color indexed="81"/>
            <rFont val="Tahoma"/>
            <family val="2"/>
          </rPr>
          <t xml:space="preserve"> :
</t>
        </r>
        <r>
          <rPr>
            <sz val="8"/>
            <color indexed="81"/>
            <rFont val="Tahoma"/>
            <family val="2"/>
          </rPr>
          <t>Du 11/05/2005 au 08/07/2005 : 340,00 € HT (347,14 € TTC)
Du 09/07/2005 au 28/09/2006 : 340,00 € HT (347,14 € TTC)
Du 29/09/2006 au 31/12/2010 : 390,00 € HT (398,19 € TTC)
Du 01/01/2011 au 28/02/2018 : 417,00 € HT (425,757 € TTC)
Du 01/03/2018 au 30/09/2021 : 396,15 € HT (404,469 € TTC)</t>
        </r>
      </text>
    </comment>
    <comment ref="I481" authorId="0" shapeId="0" xr:uid="{00000000-0006-0000-0100-000051010000}">
      <text>
        <r>
          <rPr>
            <b/>
            <u/>
            <sz val="8"/>
            <color indexed="81"/>
            <rFont val="Tahoma"/>
            <family val="2"/>
          </rPr>
          <t>Historique du tarif</t>
        </r>
        <r>
          <rPr>
            <b/>
            <sz val="8"/>
            <color indexed="81"/>
            <rFont val="Tahoma"/>
            <family val="2"/>
          </rPr>
          <t xml:space="preserve"> :
</t>
        </r>
        <r>
          <rPr>
            <sz val="8"/>
            <color indexed="81"/>
            <rFont val="Tahoma"/>
            <family val="2"/>
          </rPr>
          <t>Du 11/05/2005 au 08/07/2005 : 85,00 € HT (86,785 € TTC)
Du 09/07/2005 au 28/09/2006 : 85,00 € HT (86,785 € TTC)
Du 29/09/2006 au 31/12/2010 : 97,50 € HT (99,548 € TTC)
Du 01/01/2011 au 28/02/2018 : 104,25 € HT (106,439 € TTC)
Du 01/03/2018 au 30/09/2021 : 99,038 € HT (101,118 € TTC)</t>
        </r>
      </text>
    </comment>
    <comment ref="I482" authorId="0" shapeId="0" xr:uid="{00000000-0006-0000-0100-000052010000}">
      <text>
        <r>
          <rPr>
            <b/>
            <u/>
            <sz val="8"/>
            <color indexed="81"/>
            <rFont val="Tahoma"/>
            <family val="2"/>
          </rPr>
          <t>Historique du tarif</t>
        </r>
        <r>
          <rPr>
            <b/>
            <sz val="8"/>
            <color indexed="81"/>
            <rFont val="Tahoma"/>
            <family val="2"/>
          </rPr>
          <t xml:space="preserve"> :
</t>
        </r>
        <r>
          <rPr>
            <sz val="8"/>
            <color indexed="81"/>
            <rFont val="Tahoma"/>
            <family val="2"/>
          </rPr>
          <t>Du 11/05/2005 au 08/07/2005 : 170,00 € HT (173,57 € TTC)
Du 09/07/2005 au 28/09/2006 : 170,00 € HT (173,57 € TTC)
Du 29/09/2006 au 31/12/2010 : 195,00 € HT (199,095 € TTC)
Du 01/01/2011 au 28/02/2018 : 208,50 € HT (212,879 € TTC)
Du 01/03/2018 au 30/09/2021 : 198,075 € HT (202,235 € TTC)</t>
        </r>
      </text>
    </comment>
    <comment ref="I486" authorId="0" shapeId="0" xr:uid="{00000000-0006-0000-0100-000053010000}">
      <text>
        <r>
          <rPr>
            <b/>
            <u/>
            <sz val="8"/>
            <color indexed="81"/>
            <rFont val="Tahoma"/>
            <family val="2"/>
          </rPr>
          <t>Historique du tarif</t>
        </r>
        <r>
          <rPr>
            <b/>
            <sz val="8"/>
            <color indexed="81"/>
            <rFont val="Tahoma"/>
            <family val="2"/>
          </rPr>
          <t xml:space="preserve"> :
</t>
        </r>
        <r>
          <rPr>
            <sz val="8"/>
            <color indexed="81"/>
            <rFont val="Tahoma"/>
            <family val="2"/>
          </rPr>
          <t>Du 23/04/2008 au 31/08/2013 : 880 € HT (898,48 € TTC)
Du 01/09/2013 au 31/05/2014 : 836 € HT (853,556 € TTC)
Du 01/06/2014 au 31/05/2016 : 792 € HT (808,632 € TTC)</t>
        </r>
      </text>
    </comment>
    <comment ref="I495" authorId="0" shapeId="0" xr:uid="{00000000-0006-0000-0100-000054010000}">
      <text>
        <r>
          <rPr>
            <b/>
            <u/>
            <sz val="8"/>
            <color indexed="81"/>
            <rFont val="Tahoma"/>
            <family val="2"/>
          </rPr>
          <t>Historique du tarif</t>
        </r>
        <r>
          <rPr>
            <b/>
            <sz val="8"/>
            <color indexed="81"/>
            <rFont val="Tahoma"/>
            <family val="2"/>
          </rPr>
          <t xml:space="preserve"> :
</t>
        </r>
        <r>
          <rPr>
            <sz val="8"/>
            <color indexed="81"/>
            <rFont val="Tahoma"/>
            <family val="2"/>
          </rPr>
          <t>Du 27/12/2018 au 30/04/2021 : 349,501 € HT (356,841 € TTC)</t>
        </r>
      </text>
    </comment>
    <comment ref="I496" authorId="0" shapeId="0" xr:uid="{00000000-0006-0000-0100-000055010000}">
      <text>
        <r>
          <rPr>
            <b/>
            <u/>
            <sz val="8"/>
            <color indexed="81"/>
            <rFont val="Tahoma"/>
            <family val="2"/>
          </rPr>
          <t>Historique du tarif</t>
        </r>
        <r>
          <rPr>
            <b/>
            <sz val="8"/>
            <color indexed="81"/>
            <rFont val="Tahoma"/>
            <family val="2"/>
          </rPr>
          <t xml:space="preserve"> :
</t>
        </r>
        <r>
          <rPr>
            <sz val="8"/>
            <color indexed="81"/>
            <rFont val="Tahoma"/>
            <family val="2"/>
          </rPr>
          <t>Du 17/10/2019 au 30/04/2021 : 978,603 € HT (999,154 € TTC)</t>
        </r>
      </text>
    </comment>
    <comment ref="I498" authorId="0" shapeId="0" xr:uid="{00000000-0006-0000-0100-000056010000}">
      <text>
        <r>
          <rPr>
            <b/>
            <u/>
            <sz val="8"/>
            <color indexed="81"/>
            <rFont val="Tahoma"/>
            <family val="2"/>
          </rPr>
          <t>Historique du tarif</t>
        </r>
        <r>
          <rPr>
            <b/>
            <sz val="8"/>
            <color indexed="81"/>
            <rFont val="Tahoma"/>
            <family val="2"/>
          </rPr>
          <t xml:space="preserve"> :
</t>
        </r>
        <r>
          <rPr>
            <sz val="8"/>
            <color indexed="81"/>
            <rFont val="Tahoma"/>
            <family val="2"/>
          </rPr>
          <t>Du 01/11/2017 au 01/01/2018 : 237,303 € HT (242,286 € TTC)
Du 02/01/2018 au 31/12/2019 : 166,112 € HT (169,60 € TTC)
Du 01/01/2020 au 28/02/2022 : 141,195 € HT (144,16 € TTC)
Du 01/03/2022 au 29/02/2024 : 98,837 € HT (100,913 € TTC)</t>
        </r>
      </text>
    </comment>
    <comment ref="I499" authorId="0" shapeId="0" xr:uid="{00000000-0006-0000-0100-000057010000}">
      <text>
        <r>
          <rPr>
            <b/>
            <u/>
            <sz val="8"/>
            <color indexed="81"/>
            <rFont val="Tahoma"/>
            <family val="2"/>
          </rPr>
          <t>Historique du tarif</t>
        </r>
        <r>
          <rPr>
            <b/>
            <sz val="8"/>
            <color indexed="81"/>
            <rFont val="Tahoma"/>
            <family val="2"/>
          </rPr>
          <t xml:space="preserve"> :
</t>
        </r>
        <r>
          <rPr>
            <sz val="8"/>
            <color indexed="81"/>
            <rFont val="Tahoma"/>
            <family val="2"/>
          </rPr>
          <t>Du 02/08/2017 au 01/01/2018 : 1186,515 € HT (1211,432 € TTC)
Du 02/01/2018 au 31/12/2019 : 830,561 € HT (848,003 € TTC)
Du 01/01/2020 au 28/02/2022 : 705,977 € HT (720,803 € TTC)
Du 01/03/2022 au 29/02/2024 : 494,184 € HT (504,562 € TTC)</t>
        </r>
      </text>
    </comment>
    <comment ref="B504" authorId="0" shapeId="0" xr:uid="{B9C5DEC4-8E05-4635-98BB-21225A3CC442}">
      <text>
        <r>
          <rPr>
            <b/>
            <u/>
            <sz val="8"/>
            <color indexed="81"/>
            <rFont val="Tahoma"/>
            <family val="2"/>
          </rPr>
          <t>Modification de prix</t>
        </r>
        <r>
          <rPr>
            <b/>
            <sz val="8"/>
            <color indexed="81"/>
            <rFont val="Tahoma"/>
            <family val="2"/>
          </rPr>
          <t xml:space="preserve"> :
</t>
        </r>
        <r>
          <rPr>
            <sz val="8"/>
            <color indexed="81"/>
            <rFont val="Tahoma"/>
            <family val="2"/>
          </rPr>
          <t xml:space="preserve">Un avis paru au Journal Officiel du 27/03/2024, modifié par avis publié au JO du 12/09/2024, fixe le </t>
        </r>
        <r>
          <rPr>
            <b/>
            <sz val="8"/>
            <color indexed="12"/>
            <rFont val="Tahoma"/>
            <family val="2"/>
          </rPr>
          <t>tarif hors taxe de cette spécialité à 450,683 € (soit 460,147 € TTC) à compter du 23/10/2024</t>
        </r>
        <r>
          <rPr>
            <sz val="8"/>
            <color indexed="81"/>
            <rFont val="Tahoma"/>
            <family val="2"/>
          </rPr>
          <t>.</t>
        </r>
      </text>
    </comment>
    <comment ref="I504" authorId="0" shapeId="0" xr:uid="{00000000-0006-0000-0100-000058010000}">
      <text>
        <r>
          <rPr>
            <b/>
            <u/>
            <sz val="8"/>
            <color indexed="81"/>
            <rFont val="Tahoma"/>
            <family val="2"/>
          </rPr>
          <t>Historique du tarif</t>
        </r>
        <r>
          <rPr>
            <b/>
            <sz val="8"/>
            <color indexed="81"/>
            <rFont val="Tahoma"/>
            <family val="2"/>
          </rPr>
          <t xml:space="preserve"> :
</t>
        </r>
        <r>
          <rPr>
            <sz val="8"/>
            <color indexed="81"/>
            <rFont val="Tahoma"/>
            <family val="2"/>
          </rPr>
          <t>Du 09/10/2021 au 14/12/2021 : 736,583 € HT (752,051 € TTC)</t>
        </r>
      </text>
    </comment>
    <comment ref="I505" authorId="0" shapeId="0" xr:uid="{00000000-0006-0000-0100-000059010000}">
      <text>
        <r>
          <rPr>
            <b/>
            <u/>
            <sz val="8"/>
            <color indexed="81"/>
            <rFont val="Tahoma"/>
            <family val="2"/>
          </rPr>
          <t>Historique du tarif</t>
        </r>
        <r>
          <rPr>
            <b/>
            <sz val="8"/>
            <color indexed="81"/>
            <rFont val="Tahoma"/>
            <family val="2"/>
          </rPr>
          <t xml:space="preserve"> :
</t>
        </r>
        <r>
          <rPr>
            <sz val="8"/>
            <color indexed="81"/>
            <rFont val="Tahoma"/>
            <family val="2"/>
          </rPr>
          <t>Du 20/07/2007 au 31/07/2014 : 1800,00 € HT (1837,80 € TTC)
Du 01/08/2014 au 31/12/2016 : 1724,94 € HT (1761,164 € TTC)
Du 01/01/2017 au 01/01/2019 : 1636,85 € HT (1671,224 € TTC)
Du 02/01/2019 au 14/12/2021 : 1473,165 € HT (1504,101 € TTC)
Du 15/12/2021 au 31/03/2024 : 1325,849 € HT (1353,692 € TTC)</t>
        </r>
      </text>
    </comment>
    <comment ref="I506" authorId="0" shapeId="0" xr:uid="{1B258D57-EAE5-4FBF-B678-607C11C27032}">
      <text>
        <r>
          <rPr>
            <b/>
            <u/>
            <sz val="8"/>
            <color indexed="81"/>
            <rFont val="Tahoma"/>
            <family val="2"/>
          </rPr>
          <t>Historique du tarif</t>
        </r>
        <r>
          <rPr>
            <b/>
            <sz val="8"/>
            <color indexed="81"/>
            <rFont val="Tahoma"/>
            <family val="2"/>
          </rPr>
          <t xml:space="preserve"> :
</t>
        </r>
        <r>
          <rPr>
            <sz val="8"/>
            <color indexed="81"/>
            <rFont val="Tahoma"/>
            <family val="2"/>
          </rPr>
          <t>Du 07/08/2024 au 01/09/2024 : 1325,849 € HT (1353,692 € TTC)</t>
        </r>
      </text>
    </comment>
    <comment ref="I507" authorId="0" shapeId="0" xr:uid="{00000000-0006-0000-0100-00005A010000}">
      <text>
        <r>
          <rPr>
            <b/>
            <u/>
            <sz val="8"/>
            <color indexed="81"/>
            <rFont val="Tahoma"/>
            <family val="2"/>
          </rPr>
          <t>Historique du tarif</t>
        </r>
        <r>
          <rPr>
            <b/>
            <sz val="8"/>
            <color indexed="81"/>
            <rFont val="Tahoma"/>
            <family val="2"/>
          </rPr>
          <t xml:space="preserve"> :
</t>
        </r>
        <r>
          <rPr>
            <sz val="8"/>
            <color indexed="81"/>
            <rFont val="Tahoma"/>
            <family val="2"/>
          </rPr>
          <t>Du 09/03/2018 au 16/06/2020 : 42,078 € HT (42,962 € TTC)
Du 17/06/2020 au 31/12/2021 : 70,13 € HT (71,603 € TTC)
Du 01/01/2022 au 31/12/2023 : 42,078 € HT (42,962 € TTC)</t>
        </r>
      </text>
    </comment>
    <comment ref="I508" authorId="0" shapeId="0" xr:uid="{D0DAA874-214A-47C7-B3FB-64DD58343BC6}">
      <text>
        <r>
          <rPr>
            <b/>
            <u/>
            <sz val="8"/>
            <color indexed="81"/>
            <rFont val="Tahoma"/>
            <family val="2"/>
          </rPr>
          <t>Historique du tarif</t>
        </r>
        <r>
          <rPr>
            <b/>
            <sz val="8"/>
            <color indexed="81"/>
            <rFont val="Tahoma"/>
            <family val="2"/>
          </rPr>
          <t xml:space="preserve"> :
</t>
        </r>
        <r>
          <rPr>
            <sz val="8"/>
            <color indexed="81"/>
            <rFont val="Tahoma"/>
            <family val="2"/>
          </rPr>
          <t>Du 09/03/2022 au 30/04/2024 : 15722,22 € HT (16052,387 € TTC)</t>
        </r>
      </text>
    </comment>
    <comment ref="I509" authorId="0" shapeId="0" xr:uid="{3C7A7718-31D6-4FB2-A8DE-9718E92EC2DD}">
      <text>
        <r>
          <rPr>
            <b/>
            <u/>
            <sz val="8"/>
            <color indexed="81"/>
            <rFont val="Tahoma"/>
            <family val="2"/>
          </rPr>
          <t>Historique du tarif</t>
        </r>
        <r>
          <rPr>
            <b/>
            <sz val="8"/>
            <color indexed="81"/>
            <rFont val="Tahoma"/>
            <family val="2"/>
          </rPr>
          <t xml:space="preserve"> :
</t>
        </r>
        <r>
          <rPr>
            <sz val="8"/>
            <color indexed="81"/>
            <rFont val="Tahoma"/>
            <family val="2"/>
          </rPr>
          <t>Du 09/03/2022 au 30/04/2024 : 4287,88 € HT (4377,925 € TTC)</t>
        </r>
      </text>
    </comment>
    <comment ref="I513" authorId="0" shapeId="0" xr:uid="{00000000-0006-0000-0100-00005B010000}">
      <text>
        <r>
          <rPr>
            <b/>
            <u/>
            <sz val="8"/>
            <color indexed="81"/>
            <rFont val="Tahoma"/>
            <family val="2"/>
          </rPr>
          <t>Historique du tarif</t>
        </r>
        <r>
          <rPr>
            <b/>
            <sz val="8"/>
            <color indexed="81"/>
            <rFont val="Tahoma"/>
            <family val="2"/>
          </rPr>
          <t xml:space="preserve"> :
</t>
        </r>
        <r>
          <rPr>
            <sz val="8"/>
            <color indexed="81"/>
            <rFont val="Tahoma"/>
            <family val="2"/>
          </rPr>
          <t>Du 31/07/2008 au 30/06/2013 : 860,00 € HT (878,06 € TTC)
Du 01/07/2013 au 04/03/2014 : 774,00 € HT (790,254 € TTC)
Du 05/03/2014 au 01/01/2019 : 731,00 € HT (746,351 € TTC)
Du 02/01/2019 au 28/02/2023 : 657,90 € HT (671,716 € TTC)</t>
        </r>
      </text>
    </comment>
    <comment ref="I514" authorId="0" shapeId="0" xr:uid="{00000000-0006-0000-0100-00005C010000}">
      <text>
        <r>
          <rPr>
            <b/>
            <u/>
            <sz val="8"/>
            <color indexed="81"/>
            <rFont val="Tahoma"/>
            <family val="2"/>
          </rPr>
          <t>Historique du tarif</t>
        </r>
        <r>
          <rPr>
            <b/>
            <sz val="8"/>
            <color indexed="81"/>
            <rFont val="Tahoma"/>
            <family val="2"/>
          </rPr>
          <t xml:space="preserve"> :
</t>
        </r>
        <r>
          <rPr>
            <sz val="8"/>
            <color indexed="81"/>
            <rFont val="Tahoma"/>
            <family val="2"/>
          </rPr>
          <t>Du 31/07/2008 au 30/06/2013 : 1720,00 € HT (1756,12 € TTC)
Du 01/07/2013 au 04/03/2014 : 1548,00 € HT (1580,508 € TTC)
Du 05/03/2014 au 01/01/2019 : 1462,00 € HT (1492,702 € TTC)
Du 02/01/2019 au 28/02/2023 : 1315,80 € HT (1343,432 € TTC)</t>
        </r>
      </text>
    </comment>
    <comment ref="I515" authorId="0" shapeId="0" xr:uid="{00000000-0006-0000-0100-00005D010000}">
      <text>
        <r>
          <rPr>
            <b/>
            <u/>
            <sz val="8"/>
            <color indexed="81"/>
            <rFont val="Tahoma"/>
            <family val="2"/>
          </rPr>
          <t>Historique du tarif</t>
        </r>
        <r>
          <rPr>
            <b/>
            <sz val="8"/>
            <color indexed="81"/>
            <rFont val="Tahoma"/>
            <family val="2"/>
          </rPr>
          <t xml:space="preserve"> :
</t>
        </r>
        <r>
          <rPr>
            <sz val="8"/>
            <color indexed="81"/>
            <rFont val="Tahoma"/>
            <family val="2"/>
          </rPr>
          <t>Du 31/07/2008 au 30/06/2013 : 430,00 € HT (439,03 € TTC)
Du 01/07/2013 au 04/03/2014 : 387,00 € HT (395,127 € TTC)
Du 05/03/2014 au 01/01/2019 : 365,50 € HT (373,176 € TTC)
Du 02/01/2019 au 28/02/2023 : 328,95 € HT (335,858 € TTC)</t>
        </r>
      </text>
    </comment>
    <comment ref="I520" authorId="0" shapeId="0" xr:uid="{00000000-0006-0000-0100-00005E010000}">
      <text>
        <r>
          <rPr>
            <b/>
            <u/>
            <sz val="8"/>
            <color indexed="81"/>
            <rFont val="Tahoma"/>
            <family val="2"/>
          </rPr>
          <t>Historique du tarif</t>
        </r>
        <r>
          <rPr>
            <b/>
            <sz val="8"/>
            <color indexed="81"/>
            <rFont val="Tahoma"/>
            <family val="2"/>
          </rPr>
          <t xml:space="preserve"> :
</t>
        </r>
        <r>
          <rPr>
            <sz val="8"/>
            <color indexed="81"/>
            <rFont val="Tahoma"/>
            <family val="2"/>
          </rPr>
          <t>Du 11/05/2005 au 31/10/2009 : 155,00 € HT (158,255 € TTC)
Du 01/11/2009 au 31/12/2019 : 133,32 € HT (136,12 € TTC)</t>
        </r>
      </text>
    </comment>
    <comment ref="I521" authorId="0" shapeId="0" xr:uid="{00000000-0006-0000-0100-00005F010000}">
      <text>
        <r>
          <rPr>
            <b/>
            <u/>
            <sz val="8"/>
            <color indexed="81"/>
            <rFont val="Tahoma"/>
            <family val="2"/>
          </rPr>
          <t>Historique du tarif</t>
        </r>
        <r>
          <rPr>
            <b/>
            <sz val="8"/>
            <color indexed="81"/>
            <rFont val="Tahoma"/>
            <family val="2"/>
          </rPr>
          <t xml:space="preserve"> :
</t>
        </r>
        <r>
          <rPr>
            <sz val="8"/>
            <color indexed="81"/>
            <rFont val="Tahoma"/>
            <family val="2"/>
          </rPr>
          <t>Du 05/08/2016 au 31/12/2019 : 133,32 € HT (136,12 € TTC)</t>
        </r>
      </text>
    </comment>
    <comment ref="I522" authorId="0" shapeId="0" xr:uid="{00000000-0006-0000-0100-000060010000}">
      <text>
        <r>
          <rPr>
            <b/>
            <u/>
            <sz val="8"/>
            <color indexed="81"/>
            <rFont val="Tahoma"/>
            <family val="2"/>
          </rPr>
          <t>Historique du tarif</t>
        </r>
        <r>
          <rPr>
            <b/>
            <sz val="8"/>
            <color indexed="81"/>
            <rFont val="Tahoma"/>
            <family val="2"/>
          </rPr>
          <t xml:space="preserve"> :
</t>
        </r>
        <r>
          <rPr>
            <sz val="8"/>
            <color indexed="81"/>
            <rFont val="Tahoma"/>
            <family val="2"/>
          </rPr>
          <t>Du 03/03/2016 au 31/01/2023 : 775,00 € HT (791,275 € TTC)</t>
        </r>
      </text>
    </comment>
    <comment ref="I523" authorId="0" shapeId="0" xr:uid="{00000000-0006-0000-0100-000061010000}">
      <text>
        <r>
          <rPr>
            <b/>
            <u/>
            <sz val="8"/>
            <color indexed="81"/>
            <rFont val="Tahoma"/>
            <family val="2"/>
          </rPr>
          <t>Historique du tarif</t>
        </r>
        <r>
          <rPr>
            <b/>
            <sz val="8"/>
            <color indexed="81"/>
            <rFont val="Tahoma"/>
            <family val="2"/>
          </rPr>
          <t xml:space="preserve"> :
</t>
        </r>
        <r>
          <rPr>
            <sz val="8"/>
            <color indexed="81"/>
            <rFont val="Tahoma"/>
            <family val="2"/>
          </rPr>
          <t>Du 19/11/2014 au 31/12/2018 : 2678,40 € HT (2734,646 € TTC)</t>
        </r>
      </text>
    </comment>
    <comment ref="I524" authorId="0" shapeId="0" xr:uid="{00000000-0006-0000-0100-000062010000}">
      <text>
        <r>
          <rPr>
            <b/>
            <u/>
            <sz val="8"/>
            <color indexed="81"/>
            <rFont val="Tahoma"/>
            <family val="2"/>
          </rPr>
          <t>Historique du tarif</t>
        </r>
        <r>
          <rPr>
            <b/>
            <sz val="8"/>
            <color indexed="81"/>
            <rFont val="Tahoma"/>
            <family val="2"/>
          </rPr>
          <t xml:space="preserve"> :
</t>
        </r>
        <r>
          <rPr>
            <sz val="8"/>
            <color indexed="81"/>
            <rFont val="Tahoma"/>
            <family val="2"/>
          </rPr>
          <t>Du 19/11/2014 au 31/12/2018 : 669,60 € HT (683,662 € TTC)</t>
        </r>
      </text>
    </comment>
    <comment ref="I525" authorId="0" shapeId="0" xr:uid="{00000000-0006-0000-0100-000063010000}">
      <text>
        <r>
          <rPr>
            <b/>
            <u/>
            <sz val="8"/>
            <color indexed="81"/>
            <rFont val="Tahoma"/>
            <family val="2"/>
          </rPr>
          <t>Historique du tarif</t>
        </r>
        <r>
          <rPr>
            <b/>
            <sz val="8"/>
            <color indexed="81"/>
            <rFont val="Tahoma"/>
            <family val="2"/>
          </rPr>
          <t xml:space="preserve"> :
</t>
        </r>
        <r>
          <rPr>
            <sz val="8"/>
            <color indexed="81"/>
            <rFont val="Tahoma"/>
            <family val="2"/>
          </rPr>
          <t>Du 19/11/2014 au 31/12/2018 : 1339,20 € HT (1367,323 € TTC)</t>
        </r>
      </text>
    </comment>
    <comment ref="I527" authorId="0" shapeId="0" xr:uid="{00000000-0006-0000-0100-000064010000}">
      <text>
        <r>
          <rPr>
            <b/>
            <u/>
            <sz val="8"/>
            <color indexed="81"/>
            <rFont val="Tahoma"/>
            <family val="2"/>
          </rPr>
          <t>Historique du tarif</t>
        </r>
        <r>
          <rPr>
            <b/>
            <sz val="8"/>
            <color indexed="81"/>
            <rFont val="Tahoma"/>
            <family val="2"/>
          </rPr>
          <t xml:space="preserve"> :
</t>
        </r>
        <r>
          <rPr>
            <sz val="8"/>
            <color indexed="81"/>
            <rFont val="Tahoma"/>
            <family val="2"/>
          </rPr>
          <t>Du 28/07/2016 au 31/12/2019 : 133,32 € HT (136,12 € TTC)
Du 01/01/2020 au 31/12/2023 : 79,992 € HT (81,672 € TTC)</t>
        </r>
      </text>
    </comment>
    <comment ref="I528" authorId="0" shapeId="0" xr:uid="{00000000-0006-0000-0100-000065010000}">
      <text>
        <r>
          <rPr>
            <b/>
            <u/>
            <sz val="8"/>
            <color indexed="81"/>
            <rFont val="Tahoma"/>
            <family val="2"/>
          </rPr>
          <t>Historique du tarif</t>
        </r>
        <r>
          <rPr>
            <b/>
            <sz val="8"/>
            <color indexed="81"/>
            <rFont val="Tahoma"/>
            <family val="2"/>
          </rPr>
          <t xml:space="preserve"> :
</t>
        </r>
        <r>
          <rPr>
            <sz val="8"/>
            <color indexed="81"/>
            <rFont val="Tahoma"/>
            <family val="2"/>
          </rPr>
          <t>Du 06/08/2016 au 31/12/2019 : 133,32 € HT (136,12 € TTC)</t>
        </r>
      </text>
    </comment>
    <comment ref="I529" authorId="0" shapeId="0" xr:uid="{00000000-0006-0000-0100-000066010000}">
      <text>
        <r>
          <rPr>
            <b/>
            <u/>
            <sz val="8"/>
            <color indexed="81"/>
            <rFont val="Tahoma"/>
            <family val="2"/>
          </rPr>
          <t>Historique du tarif</t>
        </r>
        <r>
          <rPr>
            <b/>
            <sz val="8"/>
            <color indexed="81"/>
            <rFont val="Tahoma"/>
            <family val="2"/>
          </rPr>
          <t xml:space="preserve"> :
</t>
        </r>
        <r>
          <rPr>
            <sz val="8"/>
            <color indexed="81"/>
            <rFont val="Tahoma"/>
            <family val="2"/>
          </rPr>
          <t>Du 26/10/2016 au 31/12/2019 : 133,32 € HT (136,12 € TTC)
Du 01/01/2020 au 31/12/2023 : 79,992 € HT (81,672 € TTC)</t>
        </r>
      </text>
    </comment>
    <comment ref="I531" authorId="0" shapeId="0" xr:uid="{00000000-0006-0000-0100-000067010000}">
      <text>
        <r>
          <rPr>
            <b/>
            <u/>
            <sz val="8"/>
            <color indexed="81"/>
            <rFont val="Tahoma"/>
            <family val="2"/>
          </rPr>
          <t>Historique du tarif</t>
        </r>
        <r>
          <rPr>
            <b/>
            <sz val="8"/>
            <color indexed="81"/>
            <rFont val="Tahoma"/>
            <family val="2"/>
          </rPr>
          <t xml:space="preserve"> :
</t>
        </r>
        <r>
          <rPr>
            <sz val="8"/>
            <color indexed="81"/>
            <rFont val="Tahoma"/>
            <family val="2"/>
          </rPr>
          <t>Du 09/11/2016 au 31/12/2019 : 133,32 € HT (136,12 € TTC)
Du 01/01/2020 au 25/03/2024 : 79,992 € HT (81,672 € TTC)</t>
        </r>
      </text>
    </comment>
    <comment ref="I532" authorId="0" shapeId="0" xr:uid="{00000000-0006-0000-0100-000068010000}">
      <text>
        <r>
          <rPr>
            <b/>
            <u/>
            <sz val="8"/>
            <color indexed="81"/>
            <rFont val="Tahoma"/>
            <family val="2"/>
          </rPr>
          <t>Historique du tarif</t>
        </r>
        <r>
          <rPr>
            <b/>
            <sz val="8"/>
            <color indexed="81"/>
            <rFont val="Tahoma"/>
            <family val="2"/>
          </rPr>
          <t xml:space="preserve"> :
</t>
        </r>
        <r>
          <rPr>
            <sz val="8"/>
            <color indexed="81"/>
            <rFont val="Tahoma"/>
            <family val="2"/>
          </rPr>
          <t>Du 03/09/2016 au 31/12/2019 : 133,32 € HT (136,12 € TTC)</t>
        </r>
      </text>
    </comment>
    <comment ref="I533" authorId="0" shapeId="0" xr:uid="{00000000-0006-0000-0100-000069010000}">
      <text>
        <r>
          <rPr>
            <b/>
            <u/>
            <sz val="8"/>
            <color indexed="81"/>
            <rFont val="Tahoma"/>
            <family val="2"/>
          </rPr>
          <t>Historique du tarif</t>
        </r>
        <r>
          <rPr>
            <b/>
            <sz val="8"/>
            <color indexed="81"/>
            <rFont val="Tahoma"/>
            <family val="2"/>
          </rPr>
          <t xml:space="preserve"> :
</t>
        </r>
        <r>
          <rPr>
            <sz val="8"/>
            <color indexed="81"/>
            <rFont val="Tahoma"/>
            <family val="2"/>
          </rPr>
          <t>Du 02/09/2016 au 31/12/2019 : 133,32 € HT (136,12 € TTC)
Du 01/01/2020 au 31/12/2023 : 79,992 € HT (81,672 € TTC)</t>
        </r>
      </text>
    </comment>
    <comment ref="I534" authorId="0" shapeId="0" xr:uid="{00000000-0006-0000-0100-00006A010000}">
      <text>
        <r>
          <rPr>
            <b/>
            <u/>
            <sz val="8"/>
            <color indexed="81"/>
            <rFont val="Tahoma"/>
            <family val="2"/>
          </rPr>
          <t>Historique du tarif</t>
        </r>
        <r>
          <rPr>
            <b/>
            <sz val="8"/>
            <color indexed="81"/>
            <rFont val="Tahoma"/>
            <family val="2"/>
          </rPr>
          <t xml:space="preserve"> :
</t>
        </r>
        <r>
          <rPr>
            <sz val="8"/>
            <color indexed="81"/>
            <rFont val="Tahoma"/>
            <family val="2"/>
          </rPr>
          <t>Du 06/05/2017 au 31/12/2019 : 133,32 € HT (136,12 € TTC)
Du 01/01/2020 au 31/12/2023 : 79,992 € HT (81,672 € TTC)</t>
        </r>
      </text>
    </comment>
    <comment ref="I535" authorId="0" shapeId="0" xr:uid="{00000000-0006-0000-0100-00006B010000}">
      <text>
        <r>
          <rPr>
            <b/>
            <u/>
            <sz val="8"/>
            <color indexed="81"/>
            <rFont val="Tahoma"/>
            <family val="2"/>
          </rPr>
          <t>Historique du tarif</t>
        </r>
        <r>
          <rPr>
            <b/>
            <sz val="8"/>
            <color indexed="81"/>
            <rFont val="Tahoma"/>
            <family val="2"/>
          </rPr>
          <t xml:space="preserve"> :
</t>
        </r>
        <r>
          <rPr>
            <sz val="8"/>
            <color indexed="81"/>
            <rFont val="Tahoma"/>
            <family val="2"/>
          </rPr>
          <t>Du 01/03/2012 au 31/12/2013 : 1409,543 € HT (1439,143 € TTC)
Du 01/01/2014 au 31/12/2018 : 1339,065 € HT (1367,185 € TTC)
Du 01/01/2019 au 31/03/2021 : 1272,112 € HT (1298,826 € TTC)
Du 01/04/2021 au 28/02/2023 : 1227,588 € HT (1253,367 € TTC)</t>
        </r>
      </text>
    </comment>
    <comment ref="I540" authorId="0" shapeId="0" xr:uid="{00000000-0006-0000-0100-00006C010000}">
      <text>
        <r>
          <rPr>
            <b/>
            <u/>
            <sz val="8"/>
            <color indexed="81"/>
            <rFont val="Tahoma"/>
            <family val="2"/>
          </rPr>
          <t>Historique du tarif</t>
        </r>
        <r>
          <rPr>
            <b/>
            <sz val="8"/>
            <color indexed="81"/>
            <rFont val="Tahoma"/>
            <family val="2"/>
          </rPr>
          <t xml:space="preserve"> :
</t>
        </r>
        <r>
          <rPr>
            <sz val="8"/>
            <color indexed="81"/>
            <rFont val="Tahoma"/>
            <family val="2"/>
          </rPr>
          <t>Du 11/05/2005 au 31/01/2015 : 1070,00 € HT (1092,47 € TTC)
Du 01/02/2015 au 31/12/2018 : 1016,50 € HT (1037,847 € TTC)</t>
        </r>
      </text>
    </comment>
    <comment ref="I541" authorId="0" shapeId="0" xr:uid="{00000000-0006-0000-0100-00006D010000}">
      <text>
        <r>
          <rPr>
            <b/>
            <u/>
            <sz val="8"/>
            <color indexed="81"/>
            <rFont val="Tahoma"/>
            <family val="2"/>
          </rPr>
          <t>Historique du tarif</t>
        </r>
        <r>
          <rPr>
            <b/>
            <sz val="8"/>
            <color indexed="81"/>
            <rFont val="Tahoma"/>
            <family val="2"/>
          </rPr>
          <t xml:space="preserve"> :
</t>
        </r>
        <r>
          <rPr>
            <sz val="8"/>
            <color indexed="81"/>
            <rFont val="Tahoma"/>
            <family val="2"/>
          </rPr>
          <t>Du 28/01/2015 au 31/12/2018 : 2033,00 € HT (2075,693 € TTC)</t>
        </r>
      </text>
    </comment>
    <comment ref="I542" authorId="0" shapeId="0" xr:uid="{00000000-0006-0000-0100-00006E010000}">
      <text>
        <r>
          <rPr>
            <b/>
            <u/>
            <sz val="8"/>
            <color indexed="81"/>
            <rFont val="Tahoma"/>
            <family val="2"/>
          </rPr>
          <t>Historique du tarif</t>
        </r>
        <r>
          <rPr>
            <b/>
            <sz val="8"/>
            <color indexed="81"/>
            <rFont val="Tahoma"/>
            <family val="2"/>
          </rPr>
          <t xml:space="preserve"> :
</t>
        </r>
        <r>
          <rPr>
            <sz val="8"/>
            <color indexed="81"/>
            <rFont val="Tahoma"/>
            <family val="2"/>
          </rPr>
          <t>Du 28/01/2015 au 31/12/2018 : 508,25 € HT (518,923 € TTC)</t>
        </r>
      </text>
    </comment>
    <comment ref="I543" authorId="0" shapeId="0" xr:uid="{00000000-0006-0000-0100-00006F010000}">
      <text>
        <r>
          <rPr>
            <b/>
            <u/>
            <sz val="8"/>
            <color indexed="81"/>
            <rFont val="Tahoma"/>
            <family val="2"/>
          </rPr>
          <t>Historique du tarif</t>
        </r>
        <r>
          <rPr>
            <b/>
            <sz val="8"/>
            <color indexed="81"/>
            <rFont val="Tahoma"/>
            <family val="2"/>
          </rPr>
          <t xml:space="preserve"> :
</t>
        </r>
        <r>
          <rPr>
            <sz val="8"/>
            <color indexed="81"/>
            <rFont val="Tahoma"/>
            <family val="2"/>
          </rPr>
          <t>Du 11/05/2005 au 31/01/2015 : 1240,00 € HT (1266,04 € TTC)
Du 01/02/2015 au 31/12/2018 : 1116,00 € HT (1139,436 € TTC)</t>
        </r>
      </text>
    </comment>
    <comment ref="E549" authorId="1" shapeId="0" xr:uid="{00000000-0006-0000-0100-000070010000}">
      <text>
        <r>
          <rPr>
            <b/>
            <u/>
            <sz val="8"/>
            <color indexed="81"/>
            <rFont val="Tahoma"/>
            <family val="2"/>
          </rPr>
          <t>Pour information</t>
        </r>
        <r>
          <rPr>
            <b/>
            <sz val="8"/>
            <color indexed="81"/>
            <rFont val="Tahoma"/>
            <family val="2"/>
          </rPr>
          <t xml:space="preserve"> :</t>
        </r>
        <r>
          <rPr>
            <sz val="9"/>
            <color indexed="81"/>
            <rFont val="Tahoma"/>
            <family val="2"/>
          </rPr>
          <t xml:space="preserve">
</t>
        </r>
        <r>
          <rPr>
            <sz val="8"/>
            <color indexed="81"/>
            <rFont val="Tahoma"/>
            <family val="2"/>
          </rPr>
          <t>Cette spécialité a fait l'objet d'une</t>
        </r>
        <r>
          <rPr>
            <b/>
            <sz val="8"/>
            <color indexed="81"/>
            <rFont val="Tahoma"/>
            <family val="2"/>
          </rPr>
          <t xml:space="preserve"> première inscription sur la liste en sus en avril 2012</t>
        </r>
        <r>
          <rPr>
            <sz val="8"/>
            <color indexed="81"/>
            <rFont val="Tahoma"/>
            <family val="2"/>
          </rPr>
          <t xml:space="preserve"> (arrêté d'inscription au JO du 24/04/2012, texte n°18)
suivie d'une</t>
        </r>
        <r>
          <rPr>
            <b/>
            <sz val="8"/>
            <color indexed="81"/>
            <rFont val="Tahoma"/>
            <family val="2"/>
          </rPr>
          <t xml:space="preserve"> radiation de cette liste en mars 2018</t>
        </r>
        <r>
          <rPr>
            <sz val="8"/>
            <color indexed="81"/>
            <rFont val="Tahoma"/>
            <family val="2"/>
          </rPr>
          <t xml:space="preserve"> (arrêté de radiation au JO du 24/11/2017, texte n°23).
A la date de radiation, le tarif en vigueur HT était de 2870,00 €.</t>
        </r>
      </text>
    </comment>
    <comment ref="I549" authorId="0" shapeId="0" xr:uid="{00000000-0006-0000-0100-000071010000}">
      <text>
        <r>
          <rPr>
            <b/>
            <u/>
            <sz val="8"/>
            <color indexed="81"/>
            <rFont val="Tahoma"/>
            <family val="2"/>
          </rPr>
          <t>Historique du tarif</t>
        </r>
        <r>
          <rPr>
            <b/>
            <sz val="8"/>
            <color indexed="81"/>
            <rFont val="Tahoma"/>
            <family val="2"/>
          </rPr>
          <t xml:space="preserve"> :
</t>
        </r>
        <r>
          <rPr>
            <sz val="8"/>
            <color indexed="81"/>
            <rFont val="Tahoma"/>
            <family val="2"/>
          </rPr>
          <t>Du 08/03/2013 au 31/03/2017 : 3500,00 € HT (3573,50 € TTC)
Du 01/04/2017 au 01/03/2018 : 2870,00 € HT (2930,27 € TTC)</t>
        </r>
      </text>
    </comment>
    <comment ref="E550" authorId="1" shapeId="0" xr:uid="{00000000-0006-0000-0100-000072010000}">
      <text>
        <r>
          <rPr>
            <b/>
            <u/>
            <sz val="8"/>
            <color indexed="81"/>
            <rFont val="Tahoma"/>
            <family val="2"/>
          </rPr>
          <t>Pour information</t>
        </r>
        <r>
          <rPr>
            <b/>
            <sz val="8"/>
            <color indexed="81"/>
            <rFont val="Tahoma"/>
            <family val="2"/>
          </rPr>
          <t xml:space="preserve"> :</t>
        </r>
        <r>
          <rPr>
            <sz val="9"/>
            <color indexed="81"/>
            <rFont val="Tahoma"/>
            <family val="2"/>
          </rPr>
          <t xml:space="preserve">
</t>
        </r>
        <r>
          <rPr>
            <sz val="8"/>
            <color indexed="81"/>
            <rFont val="Tahoma"/>
            <family val="2"/>
          </rPr>
          <t>Cette spécialité a fait l'objet d'une</t>
        </r>
        <r>
          <rPr>
            <b/>
            <sz val="8"/>
            <color indexed="81"/>
            <rFont val="Tahoma"/>
            <family val="2"/>
          </rPr>
          <t xml:space="preserve"> première inscription sur la liste en sus en avril 2012</t>
        </r>
        <r>
          <rPr>
            <sz val="8"/>
            <color indexed="81"/>
            <rFont val="Tahoma"/>
            <family val="2"/>
          </rPr>
          <t xml:space="preserve"> (arrêté d'inscription au JO du 24/04/2012, texte n°18)
suivie d'une</t>
        </r>
        <r>
          <rPr>
            <b/>
            <sz val="8"/>
            <color indexed="81"/>
            <rFont val="Tahoma"/>
            <family val="2"/>
          </rPr>
          <t xml:space="preserve"> radiation de cette liste en mars 2018</t>
        </r>
        <r>
          <rPr>
            <sz val="8"/>
            <color indexed="81"/>
            <rFont val="Tahoma"/>
            <family val="2"/>
          </rPr>
          <t xml:space="preserve"> (arrêté de radiation au JO du 24/11/2017, texte n°23).
A la date de radiation, le tarif en vigueur HT était de 11480,00 €.</t>
        </r>
      </text>
    </comment>
    <comment ref="I550" authorId="0" shapeId="0" xr:uid="{00000000-0006-0000-0100-000073010000}">
      <text>
        <r>
          <rPr>
            <b/>
            <u/>
            <sz val="8"/>
            <color indexed="81"/>
            <rFont val="Tahoma"/>
            <family val="2"/>
          </rPr>
          <t>Historique du tarif</t>
        </r>
        <r>
          <rPr>
            <b/>
            <sz val="8"/>
            <color indexed="81"/>
            <rFont val="Tahoma"/>
            <family val="2"/>
          </rPr>
          <t xml:space="preserve"> :
</t>
        </r>
        <r>
          <rPr>
            <sz val="8"/>
            <color indexed="81"/>
            <rFont val="Tahoma"/>
            <family val="2"/>
          </rPr>
          <t>Du 08/03/2013 au 31/03/2017 : 14000,00 € HT (14294,00 € TTC)
Du 01/04/2017 au 01/03/2018 : 11480,00 € HT (11721,08 € TTC)</t>
        </r>
      </text>
    </comment>
    <comment ref="I551" authorId="0" shapeId="0" xr:uid="{DF152806-CA82-47D3-8346-9EC632E9922A}">
      <text>
        <r>
          <rPr>
            <b/>
            <u/>
            <sz val="8"/>
            <color indexed="81"/>
            <rFont val="Tahoma"/>
            <family val="2"/>
          </rPr>
          <t>Historique du tarif</t>
        </r>
        <r>
          <rPr>
            <b/>
            <sz val="8"/>
            <color indexed="81"/>
            <rFont val="Tahoma"/>
            <family val="2"/>
          </rPr>
          <t xml:space="preserve"> :
</t>
        </r>
        <r>
          <rPr>
            <sz val="8"/>
            <color indexed="81"/>
            <rFont val="Tahoma"/>
            <family val="2"/>
          </rPr>
          <t>Du 14/07/2019 au 14/05/2024 : 327000,00 € HT (333867,00 € TTC)</t>
        </r>
      </text>
    </comment>
    <comment ref="I552" authorId="0" shapeId="0" xr:uid="{00000000-0006-0000-0100-000074010000}">
      <text>
        <r>
          <rPr>
            <b/>
            <u/>
            <sz val="8"/>
            <color indexed="81"/>
            <rFont val="Tahoma"/>
            <family val="2"/>
          </rPr>
          <t>Historique du tarif</t>
        </r>
        <r>
          <rPr>
            <b/>
            <sz val="8"/>
            <color indexed="81"/>
            <rFont val="Tahoma"/>
            <family val="2"/>
          </rPr>
          <t xml:space="preserve"> :
</t>
        </r>
        <r>
          <rPr>
            <sz val="8"/>
            <color indexed="81"/>
            <rFont val="Tahoma"/>
            <family val="2"/>
          </rPr>
          <t>Du 23/02/2011 au 09/11/2016 : 208,09 € HT (212,46 € TTC)
Du 10/11/2016 au 31/12/2018 : 201,847 € HT (206,086 € TTC)
Du 01/01/2019 au 19/09/2022 : 192,483 € HT (196,525 € TTC)</t>
        </r>
      </text>
    </comment>
    <comment ref="I553" authorId="0" shapeId="0" xr:uid="{00000000-0006-0000-0100-000075010000}">
      <text>
        <r>
          <rPr>
            <b/>
            <u/>
            <sz val="8"/>
            <color indexed="81"/>
            <rFont val="Tahoma"/>
            <family val="2"/>
          </rPr>
          <t>Historique du tarif</t>
        </r>
        <r>
          <rPr>
            <b/>
            <sz val="8"/>
            <color indexed="81"/>
            <rFont val="Tahoma"/>
            <family val="2"/>
          </rPr>
          <t xml:space="preserve"> :
</t>
        </r>
        <r>
          <rPr>
            <sz val="8"/>
            <color indexed="81"/>
            <rFont val="Tahoma"/>
            <family val="2"/>
          </rPr>
          <t>Du 23/02/2011 au 09/11/2016 : 832,36 € HT (846,84 € TTC)
Du 10/11/2016 au 31/12/2018 : 807,389 € HT (814,344 € TTC)
Du 01/01/2019 au 19/09/2022 : 769,933 € HT (786,102 € TTC)</t>
        </r>
      </text>
    </comment>
    <comment ref="I557" authorId="0" shapeId="0" xr:uid="{00000000-0006-0000-0100-000076010000}">
      <text>
        <r>
          <rPr>
            <b/>
            <u/>
            <sz val="8"/>
            <color indexed="81"/>
            <rFont val="Tahoma"/>
            <family val="2"/>
          </rPr>
          <t>Historique du tarif</t>
        </r>
        <r>
          <rPr>
            <b/>
            <sz val="8"/>
            <color indexed="81"/>
            <rFont val="Tahoma"/>
            <family val="2"/>
          </rPr>
          <t xml:space="preserve"> :
</t>
        </r>
        <r>
          <rPr>
            <sz val="8"/>
            <color indexed="81"/>
            <rFont val="Tahoma"/>
            <family val="2"/>
          </rPr>
          <t>Du 05/02/2014 au 31/12/2014 : 313,862 € HT (320,453 € TTC)
Du 01/01/2015 au 31/12/2015 : 301,171 € HT (307,496 € TTC)
Du 01/01/2016 au 31/12/2020 : 289,442 € HT (295,295 € TTC)</t>
        </r>
      </text>
    </comment>
    <comment ref="I558" authorId="0" shapeId="0" xr:uid="{00000000-0006-0000-0100-000077010000}">
      <text>
        <r>
          <rPr>
            <b/>
            <u/>
            <sz val="8"/>
            <color indexed="81"/>
            <rFont val="Tahoma"/>
            <family val="2"/>
          </rPr>
          <t>Historique du tarif</t>
        </r>
        <r>
          <rPr>
            <b/>
            <sz val="8"/>
            <color indexed="81"/>
            <rFont val="Tahoma"/>
            <family val="2"/>
          </rPr>
          <t xml:space="preserve"> :
</t>
        </r>
        <r>
          <rPr>
            <sz val="8"/>
            <color indexed="81"/>
            <rFont val="Tahoma"/>
            <family val="2"/>
          </rPr>
          <t>Du 05/02/2014 au 31/12/2014 : 627,725 € HT (640,907 € TTC)
Du 01/01/2015 au 31/12/2015 : 602,342 € HT (614,991 € TTC)
Du 01/01/2016 au 31/12/2020 : 578,442 € HT (590,589 € TTC)</t>
        </r>
      </text>
    </comment>
    <comment ref="I560" authorId="0" shapeId="0" xr:uid="{00000000-0006-0000-0100-000078010000}">
      <text>
        <r>
          <rPr>
            <b/>
            <u/>
            <sz val="8"/>
            <color indexed="81"/>
            <rFont val="Tahoma"/>
            <family val="2"/>
          </rPr>
          <t>Historique du tarif</t>
        </r>
        <r>
          <rPr>
            <b/>
            <sz val="8"/>
            <color indexed="81"/>
            <rFont val="Tahoma"/>
            <family val="2"/>
          </rPr>
          <t xml:space="preserve"> :
</t>
        </r>
        <r>
          <rPr>
            <sz val="8"/>
            <color indexed="81"/>
            <rFont val="Tahoma"/>
            <family val="2"/>
          </rPr>
          <t>Du 06/02/2021 au 30/04/2021 : 349,501 € HT (356,841 € TTC)</t>
        </r>
      </text>
    </comment>
    <comment ref="I563" authorId="0" shapeId="0" xr:uid="{00000000-0006-0000-0100-000079010000}">
      <text>
        <r>
          <rPr>
            <b/>
            <u/>
            <sz val="8"/>
            <color indexed="81"/>
            <rFont val="Tahoma"/>
            <family val="2"/>
          </rPr>
          <t>Historique du tarif</t>
        </r>
        <r>
          <rPr>
            <b/>
            <sz val="8"/>
            <color indexed="81"/>
            <rFont val="Tahoma"/>
            <family val="2"/>
          </rPr>
          <t xml:space="preserve"> :
</t>
        </r>
        <r>
          <rPr>
            <sz val="8"/>
            <color indexed="81"/>
            <rFont val="Tahoma"/>
            <family val="2"/>
          </rPr>
          <t>Du 19/10/2016 au 28/02/2018 : 382,275 € HT (390,303 € TTC)
Du 22/02/2019 au 31/12/2019 : 290,529 € HT (296,63 € TTC)
Du 01/01/2020 au 28/02/2022 : 203,37 € HT (207,641 € TTC)
Du 01/03/2022 au 29/02/2024 : 132,191 € HT (134,967 € TTC)</t>
        </r>
      </text>
    </comment>
    <comment ref="I566" authorId="0" shapeId="0" xr:uid="{00000000-0006-0000-0100-00007A010000}">
      <text>
        <r>
          <rPr>
            <b/>
            <u/>
            <sz val="8"/>
            <color indexed="81"/>
            <rFont val="Tahoma"/>
            <family val="2"/>
          </rPr>
          <t>Historique du tarif</t>
        </r>
        <r>
          <rPr>
            <b/>
            <sz val="8"/>
            <color indexed="81"/>
            <rFont val="Tahoma"/>
            <family val="2"/>
          </rPr>
          <t xml:space="preserve"> :
</t>
        </r>
        <r>
          <rPr>
            <sz val="8"/>
            <color indexed="81"/>
            <rFont val="Tahoma"/>
            <family val="2"/>
          </rPr>
          <t>Du 06/06/2020 au 30/11/2020 : 868,061 € HT (886,29 € TTC)</t>
        </r>
      </text>
    </comment>
    <comment ref="I567" authorId="0" shapeId="0" xr:uid="{00000000-0006-0000-0100-00007B010000}">
      <text>
        <r>
          <rPr>
            <b/>
            <u/>
            <sz val="8"/>
            <color indexed="81"/>
            <rFont val="Tahoma"/>
            <family val="2"/>
          </rPr>
          <t>Historique du tarif</t>
        </r>
        <r>
          <rPr>
            <b/>
            <sz val="8"/>
            <color indexed="81"/>
            <rFont val="Tahoma"/>
            <family val="2"/>
          </rPr>
          <t xml:space="preserve"> :
</t>
        </r>
        <r>
          <rPr>
            <sz val="8"/>
            <color indexed="81"/>
            <rFont val="Tahoma"/>
            <family val="2"/>
          </rPr>
          <t>Du 06/06/2020 au 30/11/2020 : 235,895 € HT (240,849 € TTC)</t>
        </r>
      </text>
    </comment>
    <comment ref="I568" authorId="0" shapeId="0" xr:uid="{00000000-0006-0000-0100-00007C010000}">
      <text>
        <r>
          <rPr>
            <b/>
            <u/>
            <sz val="8"/>
            <color indexed="81"/>
            <rFont val="Tahoma"/>
            <family val="2"/>
          </rPr>
          <t>Historique du tarif</t>
        </r>
        <r>
          <rPr>
            <b/>
            <sz val="8"/>
            <color indexed="81"/>
            <rFont val="Tahoma"/>
            <family val="2"/>
          </rPr>
          <t xml:space="preserve"> :
</t>
        </r>
        <r>
          <rPr>
            <sz val="8"/>
            <color indexed="81"/>
            <rFont val="Tahoma"/>
            <family val="2"/>
          </rPr>
          <t>Du 09/10/2022 au 09/04/2023 : 314,381 € HT (320,983 € TTC)
Du 10/04/2023 au 19/02/2024 : 251,501 € HT (256,783 € TTC)</t>
        </r>
      </text>
    </comment>
    <comment ref="I569" authorId="0" shapeId="0" xr:uid="{00000000-0006-0000-0100-00007D010000}">
      <text>
        <r>
          <rPr>
            <b/>
            <u/>
            <sz val="8"/>
            <color indexed="81"/>
            <rFont val="Tahoma"/>
            <family val="2"/>
          </rPr>
          <t>Historique du tarif</t>
        </r>
        <r>
          <rPr>
            <b/>
            <sz val="8"/>
            <color indexed="81"/>
            <rFont val="Tahoma"/>
            <family val="2"/>
          </rPr>
          <t xml:space="preserve"> :
</t>
        </r>
        <r>
          <rPr>
            <sz val="8"/>
            <color indexed="81"/>
            <rFont val="Tahoma"/>
            <family val="2"/>
          </rPr>
          <t>Du 09/10/2022 au 09/04/2023 : 786,25 € HT (802,761 € TTC)
Du 10/04/2023 au 19/02/2024 : 629,00 € HT (642,209 € TTC)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Matthieu OUVRAY</author>
  </authors>
  <commentList>
    <comment ref="I13" authorId="0" shapeId="0" xr:uid="{00000000-0006-0000-0200-000001000000}">
      <text>
        <r>
          <rPr>
            <b/>
            <u/>
            <sz val="8"/>
            <color indexed="81"/>
            <rFont val="Tahoma"/>
            <family val="2"/>
          </rPr>
          <t>Historique du tarif</t>
        </r>
        <r>
          <rPr>
            <b/>
            <sz val="8"/>
            <color indexed="81"/>
            <rFont val="Tahoma"/>
            <family val="2"/>
          </rPr>
          <t xml:space="preserve"> :
</t>
        </r>
        <r>
          <rPr>
            <sz val="8"/>
            <color indexed="81"/>
            <rFont val="Tahoma"/>
            <family val="2"/>
          </rPr>
          <t>Du 13/02/2009 au 30/12/2010 : 8,19 € HT (8,362 € TTC)</t>
        </r>
      </text>
    </comment>
    <comment ref="I14" authorId="0" shapeId="0" xr:uid="{00000000-0006-0000-0200-000002000000}">
      <text>
        <r>
          <rPr>
            <b/>
            <u/>
            <sz val="8"/>
            <color indexed="81"/>
            <rFont val="Tahoma"/>
            <family val="2"/>
          </rPr>
          <t>Historique du tarif</t>
        </r>
        <r>
          <rPr>
            <b/>
            <sz val="8"/>
            <color indexed="81"/>
            <rFont val="Tahoma"/>
            <family val="2"/>
          </rPr>
          <t xml:space="preserve"> :
</t>
        </r>
        <r>
          <rPr>
            <sz val="8"/>
            <color indexed="81"/>
            <rFont val="Tahoma"/>
            <family val="2"/>
          </rPr>
          <t>Du 13/02/2009 au 30/12/2010 : 81,90 € HT (83,62 € TTC)</t>
        </r>
      </text>
    </comment>
    <comment ref="I15" authorId="0" shapeId="0" xr:uid="{00000000-0006-0000-0200-000003000000}">
      <text>
        <r>
          <rPr>
            <b/>
            <u/>
            <sz val="8"/>
            <color indexed="81"/>
            <rFont val="Tahoma"/>
            <family val="2"/>
          </rPr>
          <t>Historique du tarif</t>
        </r>
        <r>
          <rPr>
            <b/>
            <sz val="8"/>
            <color indexed="81"/>
            <rFont val="Tahoma"/>
            <family val="2"/>
          </rPr>
          <t xml:space="preserve"> :
</t>
        </r>
        <r>
          <rPr>
            <sz val="8"/>
            <color indexed="81"/>
            <rFont val="Tahoma"/>
            <family val="2"/>
          </rPr>
          <t>Du 13/02/2009 au 30/12/2010 : 16,38 € HT (16,724 € TTC)</t>
        </r>
      </text>
    </comment>
    <comment ref="I16" authorId="0" shapeId="0" xr:uid="{00000000-0006-0000-0200-000004000000}">
      <text>
        <r>
          <rPr>
            <b/>
            <u/>
            <sz val="8"/>
            <color indexed="81"/>
            <rFont val="Tahoma"/>
            <family val="2"/>
          </rPr>
          <t>Historique du tarif</t>
        </r>
        <r>
          <rPr>
            <b/>
            <sz val="8"/>
            <color indexed="81"/>
            <rFont val="Tahoma"/>
            <family val="2"/>
          </rPr>
          <t xml:space="preserve"> :
</t>
        </r>
        <r>
          <rPr>
            <sz val="8"/>
            <color indexed="81"/>
            <rFont val="Tahoma"/>
            <family val="2"/>
          </rPr>
          <t>Du 13/02/2009 au 30/12/2010 : 24,57 € HT (25,086 € TTC)</t>
        </r>
      </text>
    </comment>
    <comment ref="I17" authorId="0" shapeId="0" xr:uid="{00000000-0006-0000-0200-000005000000}">
      <text>
        <r>
          <rPr>
            <b/>
            <u/>
            <sz val="8"/>
            <color indexed="81"/>
            <rFont val="Tahoma"/>
            <family val="2"/>
          </rPr>
          <t>Historique du tarif</t>
        </r>
        <r>
          <rPr>
            <b/>
            <sz val="8"/>
            <color indexed="81"/>
            <rFont val="Tahoma"/>
            <family val="2"/>
          </rPr>
          <t xml:space="preserve"> :
</t>
        </r>
        <r>
          <rPr>
            <sz val="8"/>
            <color indexed="81"/>
            <rFont val="Tahoma"/>
            <family val="2"/>
          </rPr>
          <t>Du 13/02/2009 au 30/12/2010 : 32,76 € HT (33,448 € TTC)</t>
        </r>
      </text>
    </comment>
    <comment ref="I18" authorId="0" shapeId="0" xr:uid="{00000000-0006-0000-0200-000006000000}">
      <text>
        <r>
          <rPr>
            <b/>
            <u/>
            <sz val="8"/>
            <color indexed="81"/>
            <rFont val="Tahoma"/>
            <family val="2"/>
          </rPr>
          <t>Historique du tarif</t>
        </r>
        <r>
          <rPr>
            <b/>
            <sz val="8"/>
            <color indexed="81"/>
            <rFont val="Tahoma"/>
            <family val="2"/>
          </rPr>
          <t xml:space="preserve"> :
</t>
        </r>
        <r>
          <rPr>
            <sz val="8"/>
            <color indexed="81"/>
            <rFont val="Tahoma"/>
            <family val="2"/>
          </rPr>
          <t>Du 13/02/2009 au 30/12/2010 : 40,95 € HT (41,81 € TTC)</t>
        </r>
      </text>
    </comment>
    <comment ref="I19" authorId="0" shapeId="0" xr:uid="{00000000-0006-0000-0200-000007000000}">
      <text>
        <r>
          <rPr>
            <b/>
            <u/>
            <sz val="8"/>
            <color indexed="81"/>
            <rFont val="Tahoma"/>
            <family val="2"/>
          </rPr>
          <t>Historique du tarif</t>
        </r>
        <r>
          <rPr>
            <b/>
            <sz val="8"/>
            <color indexed="81"/>
            <rFont val="Tahoma"/>
            <family val="2"/>
          </rPr>
          <t xml:space="preserve"> :
</t>
        </r>
        <r>
          <rPr>
            <sz val="8"/>
            <color indexed="81"/>
            <rFont val="Tahoma"/>
            <family val="2"/>
          </rPr>
          <t>Du 13/02/2009 au 30/12/2010 : 49,14 € HT (50,172 € TTC)</t>
        </r>
      </text>
    </comment>
    <comment ref="I20" authorId="0" shapeId="0" xr:uid="{00000000-0006-0000-0200-000008000000}">
      <text>
        <r>
          <rPr>
            <b/>
            <u/>
            <sz val="8"/>
            <color indexed="81"/>
            <rFont val="Tahoma"/>
            <family val="2"/>
          </rPr>
          <t>Historique du tarif</t>
        </r>
        <r>
          <rPr>
            <b/>
            <sz val="8"/>
            <color indexed="81"/>
            <rFont val="Tahoma"/>
            <family val="2"/>
          </rPr>
          <t xml:space="preserve"> :
</t>
        </r>
        <r>
          <rPr>
            <sz val="8"/>
            <color indexed="81"/>
            <rFont val="Tahoma"/>
            <family val="2"/>
          </rPr>
          <t>Du 13/02/2009 au 30/12/2010 : 65,52 € HT (66,896 € TTC)</t>
        </r>
      </text>
    </comment>
    <comment ref="I21" authorId="0" shapeId="0" xr:uid="{00000000-0006-0000-0200-000009000000}">
      <text>
        <r>
          <rPr>
            <b/>
            <u/>
            <sz val="8"/>
            <color indexed="81"/>
            <rFont val="Tahoma"/>
            <family val="2"/>
          </rPr>
          <t>Historique du tarif</t>
        </r>
        <r>
          <rPr>
            <b/>
            <sz val="8"/>
            <color indexed="81"/>
            <rFont val="Tahoma"/>
            <family val="2"/>
          </rPr>
          <t xml:space="preserve"> :
</t>
        </r>
        <r>
          <rPr>
            <sz val="8"/>
            <color indexed="81"/>
            <rFont val="Tahoma"/>
            <family val="2"/>
          </rPr>
          <t>Du 29/09/2012 au 30/06/2017 : 720,00 € HT (735,12 € TTC)</t>
        </r>
      </text>
    </comment>
    <comment ref="I22" authorId="0" shapeId="0" xr:uid="{00000000-0006-0000-0200-00000A000000}">
      <text>
        <r>
          <rPr>
            <b/>
            <u/>
            <sz val="8"/>
            <color indexed="81"/>
            <rFont val="Tahoma"/>
            <family val="2"/>
          </rPr>
          <t>Historique du tarif</t>
        </r>
        <r>
          <rPr>
            <b/>
            <sz val="8"/>
            <color indexed="81"/>
            <rFont val="Tahoma"/>
            <family val="2"/>
          </rPr>
          <t xml:space="preserve"> :
</t>
        </r>
        <r>
          <rPr>
            <sz val="8"/>
            <color indexed="81"/>
            <rFont val="Tahoma"/>
            <family val="2"/>
          </rPr>
          <t>Du 11/05/2005 au 29/02/2012 : 780,00 € HT (796,38 € TTC)
Du 01/03/2012 au 30/06/2017 : 720,00 € HT (735,12 € TTC)</t>
        </r>
      </text>
    </comment>
    <comment ref="I23" authorId="0" shapeId="0" xr:uid="{00000000-0006-0000-0200-00000B000000}">
      <text>
        <r>
          <rPr>
            <b/>
            <u/>
            <sz val="8"/>
            <color indexed="81"/>
            <rFont val="Tahoma"/>
            <family val="2"/>
          </rPr>
          <t>Historique du tarif</t>
        </r>
        <r>
          <rPr>
            <b/>
            <sz val="8"/>
            <color indexed="81"/>
            <rFont val="Tahoma"/>
            <family val="2"/>
          </rPr>
          <t xml:space="preserve"> :
</t>
        </r>
        <r>
          <rPr>
            <sz val="8"/>
            <color indexed="81"/>
            <rFont val="Tahoma"/>
            <family val="2"/>
          </rPr>
          <t>Du 29/09/2012 au 30/06/2017 : 1080,00 € HT (1102,68 € TTC)</t>
        </r>
      </text>
    </comment>
    <comment ref="I24" authorId="0" shapeId="0" xr:uid="{00000000-0006-0000-0200-00000C000000}">
      <text>
        <r>
          <rPr>
            <b/>
            <u/>
            <sz val="8"/>
            <color indexed="81"/>
            <rFont val="Tahoma"/>
            <family val="2"/>
          </rPr>
          <t>Historique du tarif</t>
        </r>
        <r>
          <rPr>
            <b/>
            <sz val="8"/>
            <color indexed="81"/>
            <rFont val="Tahoma"/>
            <family val="2"/>
          </rPr>
          <t xml:space="preserve"> :
</t>
        </r>
        <r>
          <rPr>
            <sz val="8"/>
            <color indexed="81"/>
            <rFont val="Tahoma"/>
            <family val="2"/>
          </rPr>
          <t>Du 11/05/2005 au 29/02/2012 : 1170,00 € HT (1194,57 € TTC)
Du 01/03/2012 au 30/06/2017 : 1080,00 € HT (1102,68 € TTC)</t>
        </r>
      </text>
    </comment>
    <comment ref="I25" authorId="0" shapeId="0" xr:uid="{00000000-0006-0000-0200-00000D000000}">
      <text>
        <r>
          <rPr>
            <b/>
            <u/>
            <sz val="8"/>
            <color indexed="81"/>
            <rFont val="Tahoma"/>
            <family val="2"/>
          </rPr>
          <t>Historique du tarif</t>
        </r>
        <r>
          <rPr>
            <b/>
            <sz val="8"/>
            <color indexed="81"/>
            <rFont val="Tahoma"/>
            <family val="2"/>
          </rPr>
          <t xml:space="preserve"> </t>
        </r>
        <r>
          <rPr>
            <b/>
            <sz val="8"/>
            <color indexed="81"/>
            <rFont val="Tahoma"/>
            <family val="2"/>
          </rPr>
          <t xml:space="preserve">:
</t>
        </r>
        <r>
          <rPr>
            <sz val="8"/>
            <color indexed="81"/>
            <rFont val="Tahoma"/>
            <family val="2"/>
          </rPr>
          <t>Du 11/05/2005 au 29/02/2012 : 1560,00 € HT (1592,76 € TTC)
Du 01/03/2012 au 30/06/2017 : 1440,00 € HT (1470,24 € TTC)</t>
        </r>
      </text>
    </comment>
    <comment ref="I26" authorId="0" shapeId="0" xr:uid="{00000000-0006-0000-0200-00000E000000}">
      <text>
        <r>
          <rPr>
            <b/>
            <u/>
            <sz val="8"/>
            <color indexed="81"/>
            <rFont val="Tahoma"/>
            <family val="2"/>
          </rPr>
          <t>Historique du tarif</t>
        </r>
        <r>
          <rPr>
            <b/>
            <sz val="8"/>
            <color indexed="81"/>
            <rFont val="Tahoma"/>
            <family val="2"/>
          </rPr>
          <t xml:space="preserve"> :
</t>
        </r>
        <r>
          <rPr>
            <sz val="8"/>
            <color indexed="81"/>
            <rFont val="Tahoma"/>
            <family val="2"/>
          </rPr>
          <t>Du 29/09/2012 au 30/06/2017 : 180,00 € HT (183,78 € TTC)</t>
        </r>
      </text>
    </comment>
    <comment ref="I27" authorId="0" shapeId="0" xr:uid="{00000000-0006-0000-0200-00000F000000}">
      <text>
        <r>
          <rPr>
            <b/>
            <u/>
            <sz val="8"/>
            <color indexed="81"/>
            <rFont val="Tahoma"/>
            <family val="2"/>
          </rPr>
          <t>Historique du tarif</t>
        </r>
        <r>
          <rPr>
            <b/>
            <sz val="8"/>
            <color indexed="81"/>
            <rFont val="Tahoma"/>
            <family val="2"/>
          </rPr>
          <t xml:space="preserve"> :
</t>
        </r>
        <r>
          <rPr>
            <sz val="8"/>
            <color indexed="81"/>
            <rFont val="Tahoma"/>
            <family val="2"/>
          </rPr>
          <t>Du 11/05/2005 au 29/02/2012 : 195 € HT (199,095 € TTC)
Du 01/03/2012 au 30/06/2017 : 180,00 € HT (183,78 € TTC)</t>
        </r>
      </text>
    </comment>
    <comment ref="I28" authorId="0" shapeId="0" xr:uid="{00000000-0006-0000-0200-000010000000}">
      <text>
        <r>
          <rPr>
            <b/>
            <sz val="8"/>
            <color indexed="81"/>
            <rFont val="Tahoma"/>
            <family val="2"/>
          </rPr>
          <t xml:space="preserve">Historique du tarif :
</t>
        </r>
        <r>
          <rPr>
            <sz val="8"/>
            <color indexed="81"/>
            <rFont val="Tahoma"/>
            <family val="2"/>
          </rPr>
          <t>Du 05/12/2008 au 29/02/2012 : 2340 € HT (2389,14 € TTC)
Du 01/03/2012 au 30/06/2017 : 2160,00 € HT (2205,36 € TTC)</t>
        </r>
      </text>
    </comment>
    <comment ref="I29" authorId="0" shapeId="0" xr:uid="{00000000-0006-0000-0200-000011000000}">
      <text>
        <r>
          <rPr>
            <b/>
            <u/>
            <sz val="8"/>
            <color indexed="81"/>
            <rFont val="Tahoma"/>
            <family val="2"/>
          </rPr>
          <t>Historique du tarif</t>
        </r>
        <r>
          <rPr>
            <b/>
            <sz val="8"/>
            <color indexed="81"/>
            <rFont val="Tahoma"/>
            <family val="2"/>
          </rPr>
          <t xml:space="preserve"> :
</t>
        </r>
        <r>
          <rPr>
            <sz val="8"/>
            <color indexed="81"/>
            <rFont val="Tahoma"/>
            <family val="2"/>
          </rPr>
          <t>Du 29/09/2012 au 30/06/2017 : 360,00 € HT (367,56 € TTC)</t>
        </r>
      </text>
    </comment>
    <comment ref="I30" authorId="0" shapeId="0" xr:uid="{00000000-0006-0000-0200-000012000000}">
      <text>
        <r>
          <rPr>
            <b/>
            <u/>
            <sz val="8"/>
            <color indexed="81"/>
            <rFont val="Tahoma"/>
            <family val="2"/>
          </rPr>
          <t>Historique du tarif</t>
        </r>
        <r>
          <rPr>
            <b/>
            <sz val="8"/>
            <color indexed="81"/>
            <rFont val="Tahoma"/>
            <family val="2"/>
          </rPr>
          <t xml:space="preserve"> :
</t>
        </r>
        <r>
          <rPr>
            <sz val="8"/>
            <color indexed="81"/>
            <rFont val="Tahoma"/>
            <family val="2"/>
          </rPr>
          <t>Du 11/05/2005 au 29/02/2012 : 390 € HT (398,19 € TTC)
Du 01/03/2012 au 30/06/2017 : 360,00 € HT (367,56 € TTC)</t>
        </r>
      </text>
    </comment>
    <comment ref="I37" authorId="0" shapeId="0" xr:uid="{00000000-0006-0000-0200-00001300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30/06/2012 : 14,74 € HT (15,05 € TTC)
Du 01/07/2012 au 14/10/2013 : 13,49 € HT (13,773 € TTC)</t>
        </r>
      </text>
    </comment>
    <comment ref="I38" authorId="0" shapeId="0" xr:uid="{00000000-0006-0000-0200-000014000000}">
      <text>
        <r>
          <rPr>
            <b/>
            <u/>
            <sz val="8"/>
            <color indexed="81"/>
            <rFont val="Tahoma"/>
            <family val="2"/>
          </rPr>
          <t>Historique du tarif</t>
        </r>
        <r>
          <rPr>
            <b/>
            <sz val="8"/>
            <color indexed="81"/>
            <rFont val="Tahoma"/>
            <family val="2"/>
          </rPr>
          <t xml:space="preserve"> :
</t>
        </r>
        <r>
          <rPr>
            <sz val="8"/>
            <color indexed="81"/>
            <rFont val="Tahoma"/>
            <family val="2"/>
          </rPr>
          <t>Du 11/05/2005 au 30/06/2008 : 18 € HT (18,378 € TTC)</t>
        </r>
        <r>
          <rPr>
            <b/>
            <sz val="8"/>
            <color indexed="81"/>
            <rFont val="Tahoma"/>
            <family val="2"/>
          </rPr>
          <t xml:space="preserve">
</t>
        </r>
        <r>
          <rPr>
            <sz val="8"/>
            <color indexed="81"/>
            <rFont val="Tahoma"/>
            <family val="2"/>
          </rPr>
          <t>Du 01/07/2008 au 30/12/2010 : 16,38 € HT (16,724 € TTC)
Du 31/12/2010 au 30/06/2012 : 14,74 € HT (15,05 € TTC)
Du 01/07/2012 au 14/10/2013 : 13,49 € HT (13,773 € TTC)</t>
        </r>
      </text>
    </comment>
    <comment ref="I39" authorId="0" shapeId="0" xr:uid="{00000000-0006-0000-0200-000015000000}">
      <text>
        <r>
          <rPr>
            <b/>
            <u/>
            <sz val="8"/>
            <color indexed="81"/>
            <rFont val="Tahoma"/>
            <family val="2"/>
          </rPr>
          <t>Historique du tarif</t>
        </r>
        <r>
          <rPr>
            <b/>
            <sz val="8"/>
            <color indexed="81"/>
            <rFont val="Tahoma"/>
            <family val="2"/>
          </rPr>
          <t xml:space="preserve"> :
</t>
        </r>
        <r>
          <rPr>
            <sz val="8"/>
            <color indexed="81"/>
            <rFont val="Tahoma"/>
            <family val="2"/>
          </rPr>
          <t>Du 15/07/2006 au 30/06/2008 : 18 € HT (18,378 € TTC)</t>
        </r>
        <r>
          <rPr>
            <b/>
            <sz val="8"/>
            <color indexed="81"/>
            <rFont val="Tahoma"/>
            <family val="2"/>
          </rPr>
          <t xml:space="preserve">
</t>
        </r>
        <r>
          <rPr>
            <sz val="8"/>
            <color indexed="81"/>
            <rFont val="Tahoma"/>
            <family val="2"/>
          </rPr>
          <t>Du 01/07/2008 au 30/12/2010 : 16,38 € HT (16,724 € TTC)
Du 31/12/2010 au 30/06/2012 : 14,74 € HT (15,05 € TTC)
Du 01/07/2012 au 14/10/2013 : 13,49 € HT (13,773 € TTC)</t>
        </r>
      </text>
    </comment>
    <comment ref="I40" authorId="0" shapeId="0" xr:uid="{00000000-0006-0000-0200-00001600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30/06/2012 : 147,42 € HT (150,516 € TTC)
Du 01/07/2012 au 14/10/2013 : 134,889 € HT (137,722 € TTC)</t>
        </r>
      </text>
    </comment>
    <comment ref="I41" authorId="0" shapeId="0" xr:uid="{00000000-0006-0000-0200-000017000000}">
      <text>
        <r>
          <rPr>
            <b/>
            <u/>
            <sz val="8"/>
            <color indexed="81"/>
            <rFont val="Tahoma"/>
            <family val="2"/>
          </rPr>
          <t>Historique du tarif</t>
        </r>
        <r>
          <rPr>
            <b/>
            <sz val="8"/>
            <color indexed="81"/>
            <rFont val="Tahoma"/>
            <family val="2"/>
          </rPr>
          <t xml:space="preserve"> :
</t>
        </r>
        <r>
          <rPr>
            <sz val="8"/>
            <color indexed="81"/>
            <rFont val="Tahoma"/>
            <family val="2"/>
          </rPr>
          <t>Du 11/05/2005 au 30/06/2008 : 180 € HT (183,78 € TTC)</t>
        </r>
        <r>
          <rPr>
            <b/>
            <sz val="8"/>
            <color indexed="81"/>
            <rFont val="Tahoma"/>
            <family val="2"/>
          </rPr>
          <t xml:space="preserve">
</t>
        </r>
        <r>
          <rPr>
            <sz val="8"/>
            <color indexed="81"/>
            <rFont val="Tahoma"/>
            <family val="2"/>
          </rPr>
          <t>Du 01/07/2008 au 30/12/2010 : 163,8 € HT (167,24 € TTC)
Du 31/12/2010 au 30/06/2012 : 147,42 € HT (150,516 € TTC)
Du 01/07/2012 au 14/10/2013 : 134,889 € HT (137,722 € TTC)</t>
        </r>
      </text>
    </comment>
    <comment ref="I42" authorId="0" shapeId="0" xr:uid="{00000000-0006-0000-0200-000018000000}">
      <text>
        <r>
          <rPr>
            <b/>
            <u/>
            <sz val="8"/>
            <color indexed="81"/>
            <rFont val="Tahoma"/>
            <family val="2"/>
          </rPr>
          <t>Historique du tarif</t>
        </r>
        <r>
          <rPr>
            <b/>
            <sz val="8"/>
            <color indexed="81"/>
            <rFont val="Tahoma"/>
            <family val="2"/>
          </rPr>
          <t xml:space="preserve"> :
</t>
        </r>
        <r>
          <rPr>
            <sz val="8"/>
            <color indexed="81"/>
            <rFont val="Tahoma"/>
            <family val="2"/>
          </rPr>
          <t>Du 15/07/2006 au 30/06/2008 : 180 € HT (183,78 € TTC)</t>
        </r>
        <r>
          <rPr>
            <b/>
            <sz val="8"/>
            <color indexed="81"/>
            <rFont val="Tahoma"/>
            <family val="2"/>
          </rPr>
          <t xml:space="preserve">
</t>
        </r>
        <r>
          <rPr>
            <sz val="8"/>
            <color indexed="81"/>
            <rFont val="Tahoma"/>
            <family val="2"/>
          </rPr>
          <t>Du 01/07/2008 au 30/12/2010 : 163,8 € HT (167,24 € TTC)
Du 31/12/2010 au 30/06/2012 : 147,42 € HT (150,516 € TTC)
Du 01/07/2012 au 14/10/2013 : 134,889 € HT (137,722 € TTC)</t>
        </r>
      </text>
    </comment>
    <comment ref="I43" authorId="0" shapeId="0" xr:uid="{00000000-0006-0000-0200-000019000000}">
      <text>
        <r>
          <rPr>
            <b/>
            <u/>
            <sz val="8"/>
            <color indexed="81"/>
            <rFont val="Tahoma"/>
            <family val="2"/>
          </rPr>
          <t>Historique du tarif</t>
        </r>
        <r>
          <rPr>
            <b/>
            <sz val="8"/>
            <color indexed="81"/>
            <rFont val="Tahoma"/>
            <family val="2"/>
          </rPr>
          <t xml:space="preserve"> :
</t>
        </r>
        <r>
          <rPr>
            <sz val="8"/>
            <color indexed="81"/>
            <rFont val="Tahoma"/>
            <family val="2"/>
          </rPr>
          <t>Du 24/06/2010 au 30/12/2010 : 212,94 € HT (217,412 € TTC)
Du 31/12/2010 au 30/06/2012 : 191,65 € HT (195,675 € TTC)
Du 01/07/2012 au 14/10/2013 : 175,36 € HT (179,043 € TTC)</t>
        </r>
      </text>
    </comment>
    <comment ref="I44" authorId="0" shapeId="0" xr:uid="{00000000-0006-0000-0200-00001A000000}">
      <text>
        <r>
          <rPr>
            <b/>
            <u/>
            <sz val="8"/>
            <color indexed="81"/>
            <rFont val="Tahoma"/>
            <family val="2"/>
          </rPr>
          <t>Historique du tarif</t>
        </r>
        <r>
          <rPr>
            <b/>
            <sz val="8"/>
            <color indexed="81"/>
            <rFont val="Tahoma"/>
            <family val="2"/>
          </rPr>
          <t xml:space="preserve"> :
</t>
        </r>
        <r>
          <rPr>
            <sz val="8"/>
            <color indexed="81"/>
            <rFont val="Tahoma"/>
            <family val="2"/>
          </rPr>
          <t>Du 15/12/2007 au 30/06/2008 : 234 € HT (238,914 € TTC)</t>
        </r>
        <r>
          <rPr>
            <b/>
            <sz val="8"/>
            <color indexed="81"/>
            <rFont val="Tahoma"/>
            <family val="2"/>
          </rPr>
          <t xml:space="preserve">
</t>
        </r>
        <r>
          <rPr>
            <sz val="8"/>
            <color indexed="81"/>
            <rFont val="Tahoma"/>
            <family val="2"/>
          </rPr>
          <t>Du 01/07/2008 au 30/12/2010 : 212,94 € HT (217,412 € TTC)
Du 31/12/2010 au 30/06/2012 : 191,65 € HT (195,675 € TTC)
Du 01/07/2012 au 14/10/2013 : 175,36 € HT (179,043 € TTC)</t>
        </r>
      </text>
    </comment>
    <comment ref="I45" authorId="0" shapeId="0" xr:uid="{00000000-0006-0000-0200-00001B000000}">
      <text>
        <r>
          <rPr>
            <b/>
            <u/>
            <sz val="8"/>
            <color indexed="81"/>
            <rFont val="Tahoma"/>
            <family val="2"/>
          </rPr>
          <t>Historique du tarif</t>
        </r>
        <r>
          <rPr>
            <b/>
            <sz val="8"/>
            <color indexed="81"/>
            <rFont val="Tahoma"/>
            <family val="2"/>
          </rPr>
          <t xml:space="preserve"> :
</t>
        </r>
        <r>
          <rPr>
            <sz val="8"/>
            <color indexed="81"/>
            <rFont val="Tahoma"/>
            <family val="2"/>
          </rPr>
          <t>Du 15/12/2007 au 30/06/2008 : 234 € HT (238,914 € TTC)</t>
        </r>
        <r>
          <rPr>
            <b/>
            <sz val="8"/>
            <color indexed="81"/>
            <rFont val="Tahoma"/>
            <family val="2"/>
          </rPr>
          <t xml:space="preserve">
</t>
        </r>
        <r>
          <rPr>
            <sz val="8"/>
            <color indexed="81"/>
            <rFont val="Tahoma"/>
            <family val="2"/>
          </rPr>
          <t>Du 01/07/2008 au 30/12/2010 : 212,94 € HT (217,412 € TTC)
Du 31/12/2010 au 30/06/2012 : 191,65 € HT (195,675 € TTC)
Du 01/07/2012 au 14/10/2013 : 175,36 € HT (179,043 € TTC)</t>
        </r>
      </text>
    </comment>
    <comment ref="I46" authorId="0" shapeId="0" xr:uid="{00000000-0006-0000-0200-00001C000000}">
      <text>
        <r>
          <rPr>
            <b/>
            <u/>
            <sz val="8"/>
            <color indexed="81"/>
            <rFont val="Tahoma"/>
            <family val="2"/>
          </rPr>
          <t>Historique du tarif</t>
        </r>
        <r>
          <rPr>
            <b/>
            <sz val="8"/>
            <color indexed="81"/>
            <rFont val="Tahoma"/>
            <family val="2"/>
          </rPr>
          <t xml:space="preserve"> :
</t>
        </r>
        <r>
          <rPr>
            <sz val="8"/>
            <color indexed="81"/>
            <rFont val="Tahoma"/>
            <family val="2"/>
          </rPr>
          <t>Du 20/08/2005 au 30/06/2008 : 27 € HT (27,567 € TTC)</t>
        </r>
        <r>
          <rPr>
            <b/>
            <sz val="8"/>
            <color indexed="81"/>
            <rFont val="Tahoma"/>
            <family val="2"/>
          </rPr>
          <t xml:space="preserve">
</t>
        </r>
        <r>
          <rPr>
            <sz val="8"/>
            <color indexed="81"/>
            <rFont val="Tahoma"/>
            <family val="2"/>
          </rPr>
          <t>Du 01/07/2008 au 30/12/2010 : 24,57 € HT (25,086 € TTC)
Du 31/12/2010 au 30/06/2012 : 22,11 € HT (22,574 € TTC)
Du 01/07/2012 au 14/10/2013 : 20,23 € HT (20,655 € TTC)</t>
        </r>
      </text>
    </comment>
    <comment ref="I47" authorId="0" shapeId="0" xr:uid="{00000000-0006-0000-0200-00001D00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30/06/2012 : 22,11 € HT (22,574 € TTC)
Du 01/07/2012 au 14/10/2013 : 20,23 € HT (20,655 € TTC)</t>
        </r>
      </text>
    </comment>
    <comment ref="I48" authorId="0" shapeId="0" xr:uid="{00000000-0006-0000-0200-00001E000000}">
      <text>
        <r>
          <rPr>
            <b/>
            <u/>
            <sz val="8"/>
            <color indexed="81"/>
            <rFont val="Tahoma"/>
            <family val="2"/>
          </rPr>
          <t>Historique du tarif</t>
        </r>
        <r>
          <rPr>
            <b/>
            <sz val="8"/>
            <color indexed="81"/>
            <rFont val="Tahoma"/>
            <family val="2"/>
          </rPr>
          <t xml:space="preserve"> :
</t>
        </r>
        <r>
          <rPr>
            <sz val="8"/>
            <color indexed="81"/>
            <rFont val="Tahoma"/>
            <family val="2"/>
          </rPr>
          <t>Du 11/05/2005 au 30/06/2008 : 27 € HT (27,567 € TTC)</t>
        </r>
        <r>
          <rPr>
            <b/>
            <sz val="8"/>
            <color indexed="81"/>
            <rFont val="Tahoma"/>
            <family val="2"/>
          </rPr>
          <t xml:space="preserve">
</t>
        </r>
        <r>
          <rPr>
            <sz val="8"/>
            <color indexed="81"/>
            <rFont val="Tahoma"/>
            <family val="2"/>
          </rPr>
          <t>Du 01/07/2008 au 30/12/2010 : 24,57 € HT (25,086 € TTC)
Du 31/12/2010 au 30/06/2012 : 22,11 € HT (22,574 € TTC)
Du 01/07/2012 au 14/10/2013 : 20,23 € HT (20,655 € TTC)</t>
        </r>
      </text>
    </comment>
    <comment ref="I49" authorId="0" shapeId="0" xr:uid="{00000000-0006-0000-0200-00001F000000}">
      <text>
        <r>
          <rPr>
            <b/>
            <u/>
            <sz val="8"/>
            <color indexed="81"/>
            <rFont val="Tahoma"/>
            <family val="2"/>
          </rPr>
          <t>Historique du tarif</t>
        </r>
        <r>
          <rPr>
            <b/>
            <sz val="8"/>
            <color indexed="81"/>
            <rFont val="Tahoma"/>
            <family val="2"/>
          </rPr>
          <t xml:space="preserve"> :
</t>
        </r>
        <r>
          <rPr>
            <sz val="8"/>
            <color indexed="81"/>
            <rFont val="Tahoma"/>
            <family val="2"/>
          </rPr>
          <t>Du 15/07/2006 au 30/06/2008 : 27 € HT (27,567 € TTC)
Du 01/07/2008 au 30/12/2010 : 24,57 € HT (25,086 € TTC)
Du 31/12/2010 au 30/06/2012 : 22,11 € HT (22,574 € TTC)
Du 01/07/2012 au 14/10/2013 : 20,23 € HT (20,655 € TTC)</t>
        </r>
      </text>
    </comment>
    <comment ref="I50" authorId="0" shapeId="0" xr:uid="{00000000-0006-0000-0200-00002000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30/06/2012 : 221,13 € HT (225,774 € TTC)
Du 01/07/2012 au 14/10/2013 : 202,334 € HT (206,583 € TTC)</t>
        </r>
      </text>
    </comment>
    <comment ref="I51" authorId="0" shapeId="0" xr:uid="{00000000-0006-0000-0200-000021000000}">
      <text>
        <r>
          <rPr>
            <b/>
            <u/>
            <sz val="8"/>
            <color indexed="81"/>
            <rFont val="Tahoma"/>
            <family val="2"/>
          </rPr>
          <t>Historique du tarif</t>
        </r>
        <r>
          <rPr>
            <b/>
            <sz val="8"/>
            <color indexed="81"/>
            <rFont val="Tahoma"/>
            <family val="2"/>
          </rPr>
          <t xml:space="preserve"> :
</t>
        </r>
        <r>
          <rPr>
            <sz val="8"/>
            <color indexed="81"/>
            <rFont val="Tahoma"/>
            <family val="2"/>
          </rPr>
          <t>Du 11/05/2005 au 30/06/2008 : 270 € HT (275,67 € TTC)
Du 01/07/2008 au 30/12/2010 : 245,7 € HT (250,86 € TTC)
Du 31/12/2010 au 30/06/2012 : 221,13 € HT (225,774 € TTC)
Du 01/07/2012 au 14/10/2013 : 202,334 € HT (206,583 € TTC)</t>
        </r>
      </text>
    </comment>
    <comment ref="I52" authorId="0" shapeId="0" xr:uid="{00000000-0006-0000-0200-000022000000}">
      <text>
        <r>
          <rPr>
            <b/>
            <u/>
            <sz val="8"/>
            <color indexed="81"/>
            <rFont val="Tahoma"/>
            <family val="2"/>
          </rPr>
          <t>Historique du tarif</t>
        </r>
        <r>
          <rPr>
            <b/>
            <sz val="8"/>
            <color indexed="81"/>
            <rFont val="Tahoma"/>
            <family val="2"/>
          </rPr>
          <t xml:space="preserve"> :
</t>
        </r>
        <r>
          <rPr>
            <sz val="8"/>
            <color indexed="81"/>
            <rFont val="Tahoma"/>
            <family val="2"/>
          </rPr>
          <t>Du 15/07/2006 au 30/06/2008 : 270 € HT (275,67 € TTC)
Du 01/07/2008 au 30/12/2010 : 245,7 € HT (250,86 € TTC)
Du 31/12/2010 au 30/06/2012 : 221,13 € HT (225,774 € TTC)
Du 01/07/2012 au 14/10/2013 : 202,334 € HT (206,583 € TTC)</t>
        </r>
      </text>
    </comment>
    <comment ref="I53" authorId="0" shapeId="0" xr:uid="{00000000-0006-0000-0200-000023000000}">
      <text>
        <r>
          <rPr>
            <b/>
            <u/>
            <sz val="8"/>
            <color indexed="81"/>
            <rFont val="Tahoma"/>
            <family val="2"/>
          </rPr>
          <t>Historique du tarif</t>
        </r>
        <r>
          <rPr>
            <b/>
            <sz val="8"/>
            <color indexed="81"/>
            <rFont val="Tahoma"/>
            <family val="2"/>
          </rPr>
          <t xml:space="preserve"> :
</t>
        </r>
        <r>
          <rPr>
            <sz val="8"/>
            <color indexed="81"/>
            <rFont val="Tahoma"/>
            <family val="2"/>
          </rPr>
          <t>Du 24/06/2010 au 30/12/2010 : 32,76 € HT (33,448 € TTC)
Du 31/12/2010 au 30/06/2012 : 29,48 € HT (30,099 € TTC)
Du 01/07/2012 au 14/10/2013 : 26,97 € HT (27,536 € TTC)</t>
        </r>
      </text>
    </comment>
    <comment ref="I54" authorId="0" shapeId="0" xr:uid="{00000000-0006-0000-0200-000024000000}">
      <text>
        <r>
          <rPr>
            <b/>
            <u/>
            <sz val="8"/>
            <color indexed="81"/>
            <rFont val="Tahoma"/>
            <family val="2"/>
          </rPr>
          <t>Historique du tarif</t>
        </r>
        <r>
          <rPr>
            <b/>
            <sz val="8"/>
            <color indexed="81"/>
            <rFont val="Tahoma"/>
            <family val="2"/>
          </rPr>
          <t xml:space="preserve"> :
</t>
        </r>
        <r>
          <rPr>
            <sz val="8"/>
            <color indexed="81"/>
            <rFont val="Tahoma"/>
            <family val="2"/>
          </rPr>
          <t>Du 11/05/2005 au 30/06/2008 : 36 € HT (36,756 € TTC)
Du 01/07/2008 au 30/12/2010 : 32,76 € HT (33,448 € TTC)
Du 31/12/2010 au 30/06/2012 : 29,48 € HT (30,099 € TTC)
Du 01/07/2012 au 14/10/2013 : 26,97 € HT (27,536 € TTC)</t>
        </r>
      </text>
    </comment>
    <comment ref="I55" authorId="0" shapeId="0" xr:uid="{00000000-0006-0000-0200-000025000000}">
      <text>
        <r>
          <rPr>
            <b/>
            <u/>
            <sz val="8"/>
            <color indexed="81"/>
            <rFont val="Tahoma"/>
            <family val="2"/>
          </rPr>
          <t>Historique du tarif</t>
        </r>
        <r>
          <rPr>
            <b/>
            <sz val="8"/>
            <color indexed="81"/>
            <rFont val="Tahoma"/>
            <family val="2"/>
          </rPr>
          <t xml:space="preserve"> :
</t>
        </r>
        <r>
          <rPr>
            <sz val="8"/>
            <color indexed="81"/>
            <rFont val="Tahoma"/>
            <family val="2"/>
          </rPr>
          <t>Du 15/07/2006 au 30/06/2008 : 36 € HT (36,756 € TTC)
Du 01/07/2008 au 30/12/2010 : 32,76 € HT (33,448 € TTC)
Du 31/12/2010 au 30/06/2012 : 29,48 € HT (30,099 € TTC)
Du 01/07/2012 au 14/10/2013 : 26,97 € HT (27,536 € TTC)</t>
        </r>
      </text>
    </comment>
    <comment ref="I56" authorId="0" shapeId="0" xr:uid="{00000000-0006-0000-0200-000026000000}">
      <text>
        <r>
          <rPr>
            <b/>
            <u/>
            <sz val="8"/>
            <color indexed="81"/>
            <rFont val="Tahoma"/>
            <family val="2"/>
          </rPr>
          <t>Historique du tarif</t>
        </r>
        <r>
          <rPr>
            <b/>
            <sz val="8"/>
            <color indexed="81"/>
            <rFont val="Tahoma"/>
            <family val="2"/>
          </rPr>
          <t xml:space="preserve"> :
</t>
        </r>
        <r>
          <rPr>
            <sz val="8"/>
            <color indexed="81"/>
            <rFont val="Tahoma"/>
            <family val="2"/>
          </rPr>
          <t>Du 20/08/2005 au 30/06/2008 : 45 € HT (45,945 € TTC)
Du 01/07/2008 au 30/12/2010 : 40,95 € HT (41,81 € TTC)
Du 31/12/2010 au 30/06/2012 : 36,86 € HT (37,634 € TTC)
Du 01/07/2012 au 14/10/2013 : 33,727 € HT (34,435 € TTC)</t>
        </r>
      </text>
    </comment>
    <comment ref="I57" authorId="0" shapeId="0" xr:uid="{00000000-0006-0000-0200-000027000000}">
      <text>
        <r>
          <rPr>
            <b/>
            <u/>
            <sz val="8"/>
            <color indexed="81"/>
            <rFont val="Tahoma"/>
            <family val="2"/>
          </rPr>
          <t>Historique du tarif</t>
        </r>
        <r>
          <rPr>
            <b/>
            <sz val="8"/>
            <color indexed="81"/>
            <rFont val="Tahoma"/>
            <family val="2"/>
          </rPr>
          <t xml:space="preserve"> :
</t>
        </r>
        <r>
          <rPr>
            <sz val="8"/>
            <color indexed="81"/>
            <rFont val="Tahoma"/>
            <family val="2"/>
          </rPr>
          <t>Du 24/06/2010 au 30/12/2010 : 49,14 € HT (50,172 € TTC)
Du 31/12/2010 au 30/06/2012 : 44,23 € HT (45,159 € TTC)
Du 01/07/2012 au 14/10/2013 : 40,47 € HT (41,32 € TTC)</t>
        </r>
      </text>
    </comment>
    <comment ref="I58" authorId="0" shapeId="0" xr:uid="{00000000-0006-0000-0200-000028000000}">
      <text>
        <r>
          <rPr>
            <b/>
            <u/>
            <sz val="8"/>
            <color indexed="81"/>
            <rFont val="Tahoma"/>
            <family val="2"/>
          </rPr>
          <t>Historique du tarif</t>
        </r>
        <r>
          <rPr>
            <b/>
            <sz val="8"/>
            <color indexed="81"/>
            <rFont val="Tahoma"/>
            <family val="2"/>
          </rPr>
          <t xml:space="preserve"> :
</t>
        </r>
        <r>
          <rPr>
            <sz val="8"/>
            <color indexed="81"/>
            <rFont val="Tahoma"/>
            <family val="2"/>
          </rPr>
          <t>Du 11/05/2005 au 30/06/2008 : 54 € HT (55,134 € TTC)
Du 01/07/2008 au 30/12/2010 : 49,14 € HT (50,172 € TTC)
Du 31/12/2010 au 30/06/2012 : 44,23 € HT (45,159 € TTC)
Du 01/07/2012 au 14/10/2013 : 40,47 € HT (41,32 € TTC)</t>
        </r>
      </text>
    </comment>
    <comment ref="I59" authorId="0" shapeId="0" xr:uid="{00000000-0006-0000-0200-000029000000}">
      <text>
        <r>
          <rPr>
            <b/>
            <u/>
            <sz val="8"/>
            <color indexed="81"/>
            <rFont val="Tahoma"/>
            <family val="2"/>
          </rPr>
          <t>Historique du tarif</t>
        </r>
        <r>
          <rPr>
            <b/>
            <sz val="8"/>
            <color indexed="81"/>
            <rFont val="Tahoma"/>
            <family val="2"/>
          </rPr>
          <t xml:space="preserve"> :
</t>
        </r>
        <r>
          <rPr>
            <sz val="8"/>
            <color indexed="81"/>
            <rFont val="Tahoma"/>
            <family val="2"/>
          </rPr>
          <t>Du 15/07/2006 au 30/06/2008 : 54 € HT (55,134 € TTC)
Du 01/07/2008 au 30/12/2010 : 49,14 € HT (50,172 € TTC)
Du 31/12/2010 au 30/06/2012 : 44,23 € HT (45,159 € TTC)
Du 01/07/2012 au 14/10/2013 : 40,47 € HT (41,32 € TTC)</t>
        </r>
      </text>
    </comment>
    <comment ref="I60" authorId="0" shapeId="0" xr:uid="{00000000-0006-0000-0200-00002A000000}">
      <text>
        <r>
          <rPr>
            <b/>
            <u/>
            <sz val="8"/>
            <color indexed="81"/>
            <rFont val="Tahoma"/>
            <family val="2"/>
          </rPr>
          <t>Historique du tarif</t>
        </r>
        <r>
          <rPr>
            <b/>
            <sz val="8"/>
            <color indexed="81"/>
            <rFont val="Tahoma"/>
            <family val="2"/>
          </rPr>
          <t xml:space="preserve"> :
</t>
        </r>
        <r>
          <rPr>
            <sz val="8"/>
            <color indexed="81"/>
            <rFont val="Tahoma"/>
            <family val="2"/>
          </rPr>
          <t>Du 24/06/2010 au 30/12/2010 : 491,4 € HT (501,719 € TTC)
Du 31/12/2010 au 30/06/2012 : 442,26 € HT (451,547 € TTC)
Du 01/07/2012 au 14/10/2013 : 404,668 € HT (413,166 € TTC)</t>
        </r>
      </text>
    </comment>
    <comment ref="I61" authorId="0" shapeId="0" xr:uid="{00000000-0006-0000-0200-00002B000000}">
      <text>
        <r>
          <rPr>
            <b/>
            <u/>
            <sz val="8"/>
            <color indexed="81"/>
            <rFont val="Tahoma"/>
            <family val="2"/>
          </rPr>
          <t>Historique du tarif</t>
        </r>
        <r>
          <rPr>
            <b/>
            <sz val="8"/>
            <color indexed="81"/>
            <rFont val="Tahoma"/>
            <family val="2"/>
          </rPr>
          <t xml:space="preserve"> :
</t>
        </r>
        <r>
          <rPr>
            <sz val="8"/>
            <color indexed="81"/>
            <rFont val="Tahoma"/>
            <family val="2"/>
          </rPr>
          <t>Du 11/05/2005 au 30/06/2008 : 540 € HT (551,34 € TTC)
Du 01/07/2008 au 30/12/2010 : 491,4 € HT (501,719 € TTC)
Du 31/12/2010 au 30/06/2012 : 442,26 € HT (451,547 € TTC)
Du 01/07/2012 au 14/10/2013 : 404,668 € HT (413,166 € TTC)</t>
        </r>
      </text>
    </comment>
    <comment ref="I62" authorId="0" shapeId="0" xr:uid="{00000000-0006-0000-0200-00002C000000}">
      <text>
        <r>
          <rPr>
            <b/>
            <u/>
            <sz val="8"/>
            <color indexed="81"/>
            <rFont val="Tahoma"/>
            <family val="2"/>
          </rPr>
          <t>Historique du tarif</t>
        </r>
        <r>
          <rPr>
            <b/>
            <sz val="8"/>
            <color indexed="81"/>
            <rFont val="Tahoma"/>
            <family val="2"/>
          </rPr>
          <t xml:space="preserve"> :
</t>
        </r>
        <r>
          <rPr>
            <sz val="8"/>
            <color indexed="81"/>
            <rFont val="Tahoma"/>
            <family val="2"/>
          </rPr>
          <t>Du 15/07/2006 au 30/06/2008 : 540 € HT (551,34 € TTC)
Du 01/07/2008 au 30/12/2010 : 491,4 € HT (501,719 € TTC)
Du 31/12/2010 au 30/06/2012 : 442,26 € HT (451,547 € TTC)
Du 01/07/2012 au 14/10/2013 : 404,668 € HT (413,166 € TTC)</t>
        </r>
      </text>
    </comment>
    <comment ref="I63" authorId="0" shapeId="0" xr:uid="{00000000-0006-0000-0200-00002D000000}">
      <text>
        <r>
          <rPr>
            <b/>
            <u/>
            <sz val="8"/>
            <color indexed="81"/>
            <rFont val="Tahoma"/>
            <family val="2"/>
          </rPr>
          <t>Historique du tarif</t>
        </r>
        <r>
          <rPr>
            <b/>
            <sz val="8"/>
            <color indexed="81"/>
            <rFont val="Tahoma"/>
            <family val="2"/>
          </rPr>
          <t xml:space="preserve"> :
</t>
        </r>
        <r>
          <rPr>
            <sz val="8"/>
            <color indexed="81"/>
            <rFont val="Tahoma"/>
            <family val="2"/>
          </rPr>
          <t>Du 20/08/2005 au 30/06/2008 : 72 € HT (73,512 € TTC)
Du 01/07/2008 au 30/12/2010 : 65,52 € HT (66,896 € TTC)
Du 31/12/2010 au 30/06/2012 : 58,97 € HT (60,208 € TTC)
Du 01/07/2012 au 14/10/2013 : 53,96 € HT (55,093 € TTC)</t>
        </r>
      </text>
    </comment>
    <comment ref="I64" authorId="0" shapeId="0" xr:uid="{00000000-0006-0000-0200-00002E000000}">
      <text>
        <r>
          <rPr>
            <b/>
            <u/>
            <sz val="8"/>
            <color indexed="81"/>
            <rFont val="Tahoma"/>
            <family val="2"/>
          </rPr>
          <t>Historique du tarif</t>
        </r>
        <r>
          <rPr>
            <b/>
            <sz val="8"/>
            <color indexed="81"/>
            <rFont val="Tahoma"/>
            <family val="2"/>
          </rPr>
          <t xml:space="preserve"> :
</t>
        </r>
        <r>
          <rPr>
            <sz val="8"/>
            <color indexed="81"/>
            <rFont val="Tahoma"/>
            <family val="2"/>
          </rPr>
          <t>Du 24/06/2010 au 30/12/2010 : 65,52 € HT (66,896 € TTC)
Du 31/12/2010 au 30/06/2012 : 58,97 € HT (60,208 € TTC)
Du 01/07/2012 au 14/10/2013 : 53,96 € HT (55,093 € TTC)</t>
        </r>
      </text>
    </comment>
    <comment ref="I65" authorId="0" shapeId="0" xr:uid="{00000000-0006-0000-0200-00002F000000}">
      <text>
        <r>
          <rPr>
            <b/>
            <u/>
            <sz val="8"/>
            <color indexed="81"/>
            <rFont val="Tahoma"/>
            <family val="2"/>
          </rPr>
          <t>Historique du tarif</t>
        </r>
        <r>
          <rPr>
            <b/>
            <sz val="8"/>
            <color indexed="81"/>
            <rFont val="Tahoma"/>
            <family val="2"/>
          </rPr>
          <t xml:space="preserve"> :
</t>
        </r>
        <r>
          <rPr>
            <sz val="8"/>
            <color indexed="81"/>
            <rFont val="Tahoma"/>
            <family val="2"/>
          </rPr>
          <t>Du 11/05/2005 au 30/06/2008 : 72 € HT (73,512 € TTC)
Du 01/07/2008 au 30/12/2010 : 65,52 € HT (66,896 € TTC)
Du 31/12/2010 au 30/06/2012 : 58,97 € HT (60,208 € TTC)
Du 01/07/2012 au 14/10/2013 : 53,96 € HT (55,093 € TTC)</t>
        </r>
      </text>
    </comment>
    <comment ref="I66" authorId="0" shapeId="0" xr:uid="{00000000-0006-0000-0200-000030000000}">
      <text>
        <r>
          <rPr>
            <b/>
            <u/>
            <sz val="8"/>
            <color indexed="81"/>
            <rFont val="Tahoma"/>
            <family val="2"/>
          </rPr>
          <t>Historique du tarif</t>
        </r>
        <r>
          <rPr>
            <b/>
            <sz val="8"/>
            <color indexed="81"/>
            <rFont val="Tahoma"/>
            <family val="2"/>
          </rPr>
          <t xml:space="preserve"> :
</t>
        </r>
        <r>
          <rPr>
            <sz val="8"/>
            <color indexed="81"/>
            <rFont val="Tahoma"/>
            <family val="2"/>
          </rPr>
          <t>Du 15/07/2006 au 30/06/2008 : 72 € HT (73,512 € TTC)
Du 01/07/2008 au 30/12/2010 : 65,52 € HT (66,896 € TTC)
Du 31/12/2010 au 30/06/2012 : 58,97 € HT (60,208 € TTC)
Du 01/07/2012 au 14/10/2013 : 53,96 € HT (55,093 € TTC)</t>
        </r>
      </text>
    </comment>
    <comment ref="I67" authorId="0" shapeId="0" xr:uid="{00000000-0006-0000-0200-00003100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(83,62 € TTC)
Du 31/12/2010 au 30/06/2012 : 73,71 € HT (75,258 € TTC)
Du 01/07/2012 au 14/10/2013 : 67,44 € HT (68,856 € TTC)</t>
        </r>
      </text>
    </comment>
    <comment ref="I68" authorId="0" shapeId="0" xr:uid="{00000000-0006-0000-0200-000032000000}">
      <text>
        <r>
          <rPr>
            <b/>
            <u/>
            <sz val="8"/>
            <color indexed="81"/>
            <rFont val="Tahoma"/>
            <family val="2"/>
          </rPr>
          <t>Historique du tarif</t>
        </r>
        <r>
          <rPr>
            <b/>
            <sz val="8"/>
            <color indexed="81"/>
            <rFont val="Tahoma"/>
            <family val="2"/>
          </rPr>
          <t xml:space="preserve"> :
</t>
        </r>
        <r>
          <rPr>
            <sz val="8"/>
            <color indexed="81"/>
            <rFont val="Tahoma"/>
            <family val="2"/>
          </rPr>
          <t>Du 11/05/2005 au 30/06/2008 : 90 € HT (91,89 € TTC)
Du 01/07/2008 au 30/12/2010 : 81,9 € HT (83,62 € TTC)
Du 31/12/2010 au 30/06/2012 : 73,71 € HT (75,258 € TTC)
Du 01/07/2012 au 14/10/2013 : 67,44 € HT (68,856 € TTC)</t>
        </r>
      </text>
    </comment>
    <comment ref="I69" authorId="0" shapeId="0" xr:uid="{00000000-0006-0000-0200-000033000000}">
      <text>
        <r>
          <rPr>
            <b/>
            <u/>
            <sz val="8"/>
            <color indexed="81"/>
            <rFont val="Tahoma"/>
            <family val="2"/>
          </rPr>
          <t>Historique du tarif</t>
        </r>
        <r>
          <rPr>
            <b/>
            <sz val="8"/>
            <color indexed="81"/>
            <rFont val="Tahoma"/>
            <family val="2"/>
          </rPr>
          <t xml:space="preserve"> :
</t>
        </r>
        <r>
          <rPr>
            <sz val="8"/>
            <color indexed="81"/>
            <rFont val="Tahoma"/>
            <family val="2"/>
          </rPr>
          <t>Du 15/07/2006 au 30/06/2008 : 90 € HT (91,89 € TTC)
Du 01/07/2008 au 30/12/2010 : 81,9 € HT (83,62 € TTC)
Du 31/12/2010 au 30/06/2012 : 73,71 € HT (75,258 € TTC)
Du 01/07/2012 au 14/10/2013 : 67,44 € HT (68,856 € TTC)</t>
        </r>
      </text>
    </comment>
    <comment ref="I70" authorId="0" shapeId="0" xr:uid="{00000000-0006-0000-0200-00003400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(836,199 € TTC)
Du 31/12/2010 au 30/06/2012 : 737,1 € HT (752,579 € TTC)
Du 01/07/2012 au 14/10/2013 : 674,447 € HT (688,61 € TTC)</t>
        </r>
      </text>
    </comment>
    <comment ref="I71" authorId="0" shapeId="0" xr:uid="{00000000-0006-0000-0200-000035000000}">
      <text>
        <r>
          <rPr>
            <b/>
            <u/>
            <sz val="8"/>
            <color indexed="81"/>
            <rFont val="Tahoma"/>
            <family val="2"/>
          </rPr>
          <t>Historique du tarif</t>
        </r>
        <r>
          <rPr>
            <b/>
            <sz val="8"/>
            <color indexed="81"/>
            <rFont val="Tahoma"/>
            <family val="2"/>
          </rPr>
          <t xml:space="preserve"> :
</t>
        </r>
        <r>
          <rPr>
            <sz val="8"/>
            <color indexed="81"/>
            <rFont val="Tahoma"/>
            <family val="2"/>
          </rPr>
          <t>Du 11/05/2005 au 30/06/2008 : 900 € HT (918,9 € TTC)
Du 01/07/2008 au 30/12/2010 : 819 € HT (836,199 € TTC)
Du 31/12/2010 au 30/06/2012 : 737,1 € HT (752,579 € TTC)
Du 01/07/2012 au 14/10/2013 : 674,447 € HT (688,61 € TTC)</t>
        </r>
      </text>
    </comment>
    <comment ref="I72" authorId="0" shapeId="0" xr:uid="{00000000-0006-0000-0200-000036000000}">
      <text>
        <r>
          <rPr>
            <b/>
            <u/>
            <sz val="8"/>
            <color indexed="81"/>
            <rFont val="Tahoma"/>
            <family val="2"/>
          </rPr>
          <t>Historique du tarif</t>
        </r>
        <r>
          <rPr>
            <b/>
            <sz val="8"/>
            <color indexed="81"/>
            <rFont val="Tahoma"/>
            <family val="2"/>
          </rPr>
          <t xml:space="preserve"> :
</t>
        </r>
        <r>
          <rPr>
            <sz val="8"/>
            <color indexed="81"/>
            <rFont val="Tahoma"/>
            <family val="2"/>
          </rPr>
          <t>Du 15/07/2006 au 30/06/2008 : 900 € HT (918,9 € TTC)
Du 01/07/2008 au 30/12/2010 : 819 € HT (836,199 € TTC)
Du 31/12/2010 au 30/06/2012 : 737,1 € HT (752,579 € TTC)
Du 01/07/2012 au 14/10/2013 : 674,447 € HT (688,61 € TTC)</t>
        </r>
      </text>
    </comment>
    <comment ref="I73" authorId="0" shapeId="0" xr:uid="{00000000-0006-0000-0200-000037000000}">
      <text>
        <r>
          <rPr>
            <b/>
            <u/>
            <sz val="8"/>
            <color indexed="81"/>
            <rFont val="Tahoma"/>
            <family val="2"/>
          </rPr>
          <t>Historique du tarif</t>
        </r>
        <r>
          <rPr>
            <b/>
            <sz val="8"/>
            <color indexed="81"/>
            <rFont val="Tahoma"/>
            <family val="2"/>
          </rPr>
          <t xml:space="preserve"> :
</t>
        </r>
        <r>
          <rPr>
            <sz val="8"/>
            <color indexed="81"/>
            <rFont val="Tahoma"/>
            <family val="2"/>
          </rPr>
          <t>Du 20/08/2005 au 30/06/2008 : 108 € HT (110,268 € TTC)
Du 01/07/2008 au 30/12/2010 : 98,28 € HT (100,344 € TTC)
Du 31/12/2010 au 30/06/2012 : 88,45 € HT (90,307 € TTC)
Du 01/07/2012 au 14/10/2013 : 80,93 € HT (82,63 € TTC)</t>
        </r>
      </text>
    </comment>
    <comment ref="I74" authorId="0" shapeId="0" xr:uid="{00000000-0006-0000-0200-000038000000}">
      <text>
        <r>
          <rPr>
            <b/>
            <u/>
            <sz val="8"/>
            <color indexed="81"/>
            <rFont val="Tahoma"/>
            <family val="2"/>
          </rPr>
          <t>Historique du tarif</t>
        </r>
        <r>
          <rPr>
            <b/>
            <sz val="8"/>
            <color indexed="81"/>
            <rFont val="Tahoma"/>
            <family val="2"/>
          </rPr>
          <t xml:space="preserve"> :
</t>
        </r>
        <r>
          <rPr>
            <sz val="8"/>
            <color indexed="81"/>
            <rFont val="Tahoma"/>
            <family val="2"/>
          </rPr>
          <t>Du 24/06/2010 au 30/12/2010 : 98,28 € HT (100,344 € TTC)
Du 31/12/2010 au 30/06/2012 : 88,45 € HT (90,307 € TTC)
Du 01/07/2012 au 14/10/2013 : 80,93 € HT (82,63 € TTC)</t>
        </r>
      </text>
    </comment>
    <comment ref="I75" authorId="0" shapeId="0" xr:uid="{00000000-0006-0000-0200-000039000000}">
      <text>
        <r>
          <rPr>
            <b/>
            <u/>
            <sz val="8"/>
            <color indexed="81"/>
            <rFont val="Tahoma"/>
            <family val="2"/>
          </rPr>
          <t>Historique du tarif</t>
        </r>
        <r>
          <rPr>
            <b/>
            <sz val="8"/>
            <color indexed="81"/>
            <rFont val="Tahoma"/>
            <family val="2"/>
          </rPr>
          <t xml:space="preserve"> :
</t>
        </r>
        <r>
          <rPr>
            <sz val="8"/>
            <color indexed="81"/>
            <rFont val="Tahoma"/>
            <family val="2"/>
          </rPr>
          <t>Du 11/05/2005 au 30/06/2008 : 108 € HT (110,268 € TTC)
Du 01/07/2008 au 30/12/2010 : 98,28 € HT (100,344 € TTC)
Du 31/12/2010 au 30/06/2012 : 88,45 € HT (90,307 € TTC)
Du 01/07/2012 au 14/10/2013 : 80,93 € HT (82,63 € TTC)</t>
        </r>
      </text>
    </comment>
    <comment ref="I76" authorId="0" shapeId="0" xr:uid="{00000000-0006-0000-0200-00003A000000}">
      <text>
        <r>
          <rPr>
            <b/>
            <u/>
            <sz val="8"/>
            <color indexed="81"/>
            <rFont val="Tahoma"/>
            <family val="2"/>
          </rPr>
          <t>Historique du tarif</t>
        </r>
        <r>
          <rPr>
            <b/>
            <sz val="8"/>
            <color indexed="81"/>
            <rFont val="Tahoma"/>
            <family val="2"/>
          </rPr>
          <t xml:space="preserve"> :
</t>
        </r>
        <r>
          <rPr>
            <sz val="8"/>
            <color indexed="81"/>
            <rFont val="Tahoma"/>
            <family val="2"/>
          </rPr>
          <t>Du 15/07/2006 au 30/06/2008 : 108 € HT (110,268 € TTC)
Du 01/07/2008 au 30/12/2010 : 98,28 € HT (100,344 € TTC)
Du 31/12/2010 au 30/06/2012 : 88,45 € HT (90,307 € TTC)
Du 01/07/2012 au 14/10/2013 : 80,93 € HT (82,63 € TTC)</t>
        </r>
      </text>
    </comment>
    <comment ref="I77" authorId="0" shapeId="0" xr:uid="{00000000-0006-0000-0200-00003B000000}">
      <text>
        <r>
          <rPr>
            <b/>
            <u/>
            <sz val="8"/>
            <color indexed="81"/>
            <rFont val="Tahoma"/>
            <family val="2"/>
          </rPr>
          <t>Historique du tarif</t>
        </r>
        <r>
          <rPr>
            <b/>
            <sz val="8"/>
            <color indexed="81"/>
            <rFont val="Tahoma"/>
            <family val="2"/>
          </rPr>
          <t xml:space="preserve"> :
</t>
        </r>
        <r>
          <rPr>
            <sz val="8"/>
            <color indexed="81"/>
            <rFont val="Tahoma"/>
            <family val="2"/>
          </rPr>
          <t>Du 24/06/2010 au 30/12/2010 : 131,04 € HT (133,792 € TTC)
Du 31/12/2010 au 30/06/2012 : 117,94 € HT (120,417 € TTC)
Du 01/07/2012 au 14/10/2013 : 107,92 € HT (110,186 € TTC)</t>
        </r>
      </text>
    </comment>
    <comment ref="I78" authorId="0" shapeId="0" xr:uid="{00000000-0006-0000-0200-00003C000000}">
      <text>
        <r>
          <rPr>
            <b/>
            <u/>
            <sz val="8"/>
            <color indexed="81"/>
            <rFont val="Tahoma"/>
            <family val="2"/>
          </rPr>
          <t>Historique du tarif</t>
        </r>
        <r>
          <rPr>
            <b/>
            <sz val="8"/>
            <color indexed="81"/>
            <rFont val="Tahoma"/>
            <family val="2"/>
          </rPr>
          <t xml:space="preserve"> :
</t>
        </r>
        <r>
          <rPr>
            <sz val="8"/>
            <color indexed="81"/>
            <rFont val="Tahoma"/>
            <family val="2"/>
          </rPr>
          <t>Du 11/05/2005 au 30/06/2008 : 144 € HT (147,024 € TTC)
Du 01/07/2008 au 30/12/2010 : 131,04 € HT (133,792 € TTC)
Du 31/12/2010 au 30/06/2012 : 117,94 € HT (120,417 € TTC)
Du 01/07/2012 au 14/10/2013 : 107,92 € HT (110,186 € TTC)</t>
        </r>
      </text>
    </comment>
    <comment ref="I79" authorId="0" shapeId="0" xr:uid="{00000000-0006-0000-0200-00003D000000}">
      <text>
        <r>
          <rPr>
            <b/>
            <u/>
            <sz val="8"/>
            <color indexed="81"/>
            <rFont val="Tahoma"/>
            <family val="2"/>
          </rPr>
          <t>Historique du tarif</t>
        </r>
        <r>
          <rPr>
            <b/>
            <sz val="8"/>
            <color indexed="81"/>
            <rFont val="Tahoma"/>
            <family val="2"/>
          </rPr>
          <t xml:space="preserve"> :
</t>
        </r>
        <r>
          <rPr>
            <sz val="8"/>
            <color indexed="81"/>
            <rFont val="Tahoma"/>
            <family val="2"/>
          </rPr>
          <t>Du 15/07/2006 au 30/06/2008 : 144 € HT (147,024 € TTC)
Du 01/07/2008 au 30/12/2010 : 131,04 € HT (133,792 € TTC)
Du 31/12/2010 au 30/06/2012 : 117,94 € HT (120,417 € TTC)
Du 01/07/2012 au 14/10/2013 : 107,92 € HT (110,186 € TTC)</t>
        </r>
      </text>
    </comment>
    <comment ref="I83" authorId="0" shapeId="0" xr:uid="{00000000-0006-0000-0200-00003E000000}">
      <text>
        <r>
          <rPr>
            <b/>
            <u/>
            <sz val="8"/>
            <color indexed="81"/>
            <rFont val="Tahoma"/>
            <family val="2"/>
          </rPr>
          <t>Historique du tarif</t>
        </r>
        <r>
          <rPr>
            <b/>
            <sz val="8"/>
            <color indexed="81"/>
            <rFont val="Tahoma"/>
            <family val="2"/>
          </rPr>
          <t xml:space="preserve"> :
</t>
        </r>
        <r>
          <rPr>
            <sz val="8"/>
            <color indexed="81"/>
            <rFont val="Tahoma"/>
            <family val="2"/>
          </rPr>
          <t>Du 05/02/2020 au 31/12/2021 : 212,501 € HT (216,964 € TTC)</t>
        </r>
      </text>
    </comment>
    <comment ref="I84" authorId="0" shapeId="0" xr:uid="{00000000-0006-0000-0200-00003F000000}">
      <text>
        <r>
          <rPr>
            <b/>
            <u/>
            <sz val="8"/>
            <color indexed="81"/>
            <rFont val="Tahoma"/>
            <family val="2"/>
          </rPr>
          <t>Historique du tarif</t>
        </r>
        <r>
          <rPr>
            <b/>
            <sz val="8"/>
            <color indexed="81"/>
            <rFont val="Tahoma"/>
            <family val="2"/>
          </rPr>
          <t xml:space="preserve"> :
</t>
        </r>
        <r>
          <rPr>
            <sz val="8"/>
            <color indexed="81"/>
            <rFont val="Tahoma"/>
            <family val="2"/>
          </rPr>
          <t>Du 18/12/2019 au 31/12/2021 : 212,501 € HT (216,964 € TTC)</t>
        </r>
      </text>
    </comment>
    <comment ref="I85" authorId="0" shapeId="0" xr:uid="{00000000-0006-0000-0200-000040000000}">
      <text>
        <r>
          <rPr>
            <b/>
            <u/>
            <sz val="8"/>
            <color indexed="81"/>
            <rFont val="Tahoma"/>
            <family val="2"/>
          </rPr>
          <t>Historique du tarif</t>
        </r>
        <r>
          <rPr>
            <b/>
            <sz val="8"/>
            <color indexed="81"/>
            <rFont val="Tahoma"/>
            <family val="2"/>
          </rPr>
          <t xml:space="preserve"> :
</t>
        </r>
        <r>
          <rPr>
            <sz val="8"/>
            <color indexed="81"/>
            <rFont val="Tahoma"/>
            <family val="2"/>
          </rPr>
          <t>Du 05/09/2020 au 31/12/2021 : 212,501 € HT (216,964 € TTC)</t>
        </r>
      </text>
    </comment>
    <comment ref="I90" authorId="0" shapeId="0" xr:uid="{00000000-0006-0000-0200-000041000000}">
      <text>
        <r>
          <rPr>
            <b/>
            <u/>
            <sz val="8"/>
            <color indexed="81"/>
            <rFont val="Tahoma"/>
            <family val="2"/>
          </rPr>
          <t>Historique du tarif</t>
        </r>
        <r>
          <rPr>
            <b/>
            <sz val="8"/>
            <color indexed="81"/>
            <rFont val="Tahoma"/>
            <family val="2"/>
          </rPr>
          <t xml:space="preserve"> :
</t>
        </r>
        <r>
          <rPr>
            <sz val="8"/>
            <color indexed="81"/>
            <rFont val="Tahoma"/>
            <family val="2"/>
          </rPr>
          <t>Du 18/04/2020 au 31/08/2020 : 202,789 € HT (207,048 € TTC)
Du 01/09/2020 au 28/02/2022 : 121,673 € HT (124,228 € TTC)</t>
        </r>
      </text>
    </comment>
    <comment ref="I91" authorId="0" shapeId="0" xr:uid="{00000000-0006-0000-0200-000042000000}">
      <text>
        <r>
          <rPr>
            <b/>
            <u/>
            <sz val="8"/>
            <color indexed="81"/>
            <rFont val="Tahoma"/>
            <family val="2"/>
          </rPr>
          <t>Historique du tarif</t>
        </r>
        <r>
          <rPr>
            <b/>
            <sz val="8"/>
            <color indexed="81"/>
            <rFont val="Tahoma"/>
            <family val="2"/>
          </rPr>
          <t xml:space="preserve"> :
</t>
        </r>
        <r>
          <rPr>
            <sz val="8"/>
            <color indexed="81"/>
            <rFont val="Tahoma"/>
            <family val="2"/>
          </rPr>
          <t>Du 24/09/2020 au 28/02/2022 : 121,673 € HT (124,228 € TTC)</t>
        </r>
      </text>
    </comment>
    <comment ref="I92" authorId="0" shapeId="0" xr:uid="{00000000-0006-0000-0200-000043000000}">
      <text>
        <r>
          <rPr>
            <b/>
            <u/>
            <sz val="8"/>
            <color indexed="81"/>
            <rFont val="Tahoma"/>
            <family val="2"/>
          </rPr>
          <t>Historique du tarif</t>
        </r>
        <r>
          <rPr>
            <b/>
            <sz val="8"/>
            <color indexed="81"/>
            <rFont val="Tahoma"/>
            <family val="2"/>
          </rPr>
          <t xml:space="preserve"> :
</t>
        </r>
        <r>
          <rPr>
            <sz val="8"/>
            <color indexed="81"/>
            <rFont val="Tahoma"/>
            <family val="2"/>
          </rPr>
          <t>Du 05/08/2021 au 28/02/2022 : 121,673 € HT (124,228 € TTC)</t>
        </r>
      </text>
    </comment>
    <comment ref="I93" authorId="0" shapeId="0" xr:uid="{00000000-0006-0000-0200-000044000000}">
      <text>
        <r>
          <rPr>
            <b/>
            <u/>
            <sz val="8"/>
            <color indexed="81"/>
            <rFont val="Tahoma"/>
            <family val="2"/>
          </rPr>
          <t>Historique du tarif</t>
        </r>
        <r>
          <rPr>
            <b/>
            <sz val="8"/>
            <color indexed="81"/>
            <rFont val="Tahoma"/>
            <family val="2"/>
          </rPr>
          <t xml:space="preserve"> :
</t>
        </r>
        <r>
          <rPr>
            <sz val="8"/>
            <color indexed="81"/>
            <rFont val="Tahoma"/>
            <family val="2"/>
          </rPr>
          <t>Du 05/08/2021 au 28/02/2022 : 182,51 € HT (186,343 € TTC)</t>
        </r>
      </text>
    </comment>
    <comment ref="I94" authorId="0" shapeId="0" xr:uid="{00000000-0006-0000-0200-000045000000}">
      <text>
        <r>
          <rPr>
            <b/>
            <u/>
            <sz val="8"/>
            <color indexed="81"/>
            <rFont val="Tahoma"/>
            <family val="2"/>
          </rPr>
          <t>Historique du tarif</t>
        </r>
        <r>
          <rPr>
            <b/>
            <sz val="8"/>
            <color indexed="81"/>
            <rFont val="Tahoma"/>
            <family val="2"/>
          </rPr>
          <t xml:space="preserve"> :
</t>
        </r>
        <r>
          <rPr>
            <sz val="8"/>
            <color indexed="81"/>
            <rFont val="Tahoma"/>
            <family val="2"/>
          </rPr>
          <t>Du 30/07/2020 au 31/08/2020 : 202,789 € HT (207,048 € TTC)
Du 01/09/2020 au 28/02/2022 : 121,673 € HT (124,228 € TTC)</t>
        </r>
      </text>
    </comment>
    <comment ref="I95" authorId="0" shapeId="0" xr:uid="{00000000-0006-0000-0200-000046000000}">
      <text>
        <r>
          <rPr>
            <b/>
            <u/>
            <sz val="8"/>
            <color indexed="81"/>
            <rFont val="Tahoma"/>
            <family val="2"/>
          </rPr>
          <t>Historique du tarif</t>
        </r>
        <r>
          <rPr>
            <b/>
            <sz val="8"/>
            <color indexed="81"/>
            <rFont val="Tahoma"/>
            <family val="2"/>
          </rPr>
          <t xml:space="preserve"> :
</t>
        </r>
        <r>
          <rPr>
            <sz val="8"/>
            <color indexed="81"/>
            <rFont val="Tahoma"/>
            <family val="2"/>
          </rPr>
          <t>Du 30/09/2020 au 28/02/2022 : 121,673 € HT (124,228 € TTC)</t>
        </r>
      </text>
    </comment>
    <comment ref="I97" authorId="0" shapeId="0" xr:uid="{00000000-0006-0000-0200-000047000000}">
      <text>
        <r>
          <rPr>
            <b/>
            <u/>
            <sz val="8"/>
            <color indexed="81"/>
            <rFont val="Tahoma"/>
            <family val="2"/>
          </rPr>
          <t>Historique du tarif</t>
        </r>
        <r>
          <rPr>
            <b/>
            <sz val="8"/>
            <color indexed="81"/>
            <rFont val="Tahoma"/>
            <family val="2"/>
          </rPr>
          <t xml:space="preserve"> :
</t>
        </r>
        <r>
          <rPr>
            <sz val="8"/>
            <color indexed="81"/>
            <rFont val="Tahoma"/>
            <family val="2"/>
          </rPr>
          <t>Du 30/09/2020 au 28/02/2022 : 121,673 € HT (124,228 € TTC)</t>
        </r>
      </text>
    </comment>
    <comment ref="I98" authorId="0" shapeId="0" xr:uid="{00000000-0006-0000-0200-000048000000}">
      <text>
        <r>
          <rPr>
            <b/>
            <u/>
            <sz val="8"/>
            <color indexed="81"/>
            <rFont val="Tahoma"/>
            <family val="2"/>
          </rPr>
          <t>Historique du tarif</t>
        </r>
        <r>
          <rPr>
            <b/>
            <sz val="8"/>
            <color indexed="81"/>
            <rFont val="Tahoma"/>
            <family val="2"/>
          </rPr>
          <t xml:space="preserve"> :
</t>
        </r>
        <r>
          <rPr>
            <sz val="8"/>
            <color indexed="81"/>
            <rFont val="Tahoma"/>
            <family val="2"/>
          </rPr>
          <t>Du 22/06/2016 au 31/12/2017 : 273,814 € HT (279,564 € TTC)
Du 01/01/2018 au 31/12/2019 : 164,288 € HT (167,738 € TTC)
Du 01/01/2020 au 28/02/2022 : 75,572 € HT (77,159 € TTC)</t>
        </r>
      </text>
    </comment>
    <comment ref="I99" authorId="0" shapeId="0" xr:uid="{00000000-0006-0000-0200-000049000000}">
      <text>
        <r>
          <rPr>
            <b/>
            <u/>
            <sz val="8"/>
            <color indexed="81"/>
            <rFont val="Tahoma"/>
            <family val="2"/>
          </rPr>
          <t>Historique du tarif</t>
        </r>
        <r>
          <rPr>
            <b/>
            <sz val="8"/>
            <color indexed="81"/>
            <rFont val="Tahoma"/>
            <family val="2"/>
          </rPr>
          <t xml:space="preserve"> :
</t>
        </r>
        <r>
          <rPr>
            <sz val="8"/>
            <color indexed="81"/>
            <rFont val="Tahoma"/>
            <family val="2"/>
          </rPr>
          <t>Du 22/06/2016 au 31/12/2017 : 71,132 € HT (72,626 € TTC)
Du 01/01/2018 au 31/12/2019 : 42,679 € HT (43,575 € TTC)
Du 01/01/2020 au 28/02/2022 : 19,632 € HT (20,044 € TTC)</t>
        </r>
      </text>
    </comment>
    <comment ref="I101" authorId="0" shapeId="0" xr:uid="{00000000-0006-0000-0200-00004A000000}">
      <text>
        <r>
          <rPr>
            <b/>
            <u/>
            <sz val="8"/>
            <color indexed="81"/>
            <rFont val="Tahoma"/>
            <family val="2"/>
          </rPr>
          <t>Historique du tarif</t>
        </r>
        <r>
          <rPr>
            <b/>
            <sz val="8"/>
            <color indexed="81"/>
            <rFont val="Tahoma"/>
            <family val="2"/>
          </rPr>
          <t xml:space="preserve"> :
</t>
        </r>
        <r>
          <rPr>
            <sz val="8"/>
            <color indexed="81"/>
            <rFont val="Tahoma"/>
            <family val="2"/>
          </rPr>
          <t>Du 25/09/2020 au 28/02/2022 : 19,632 € HT (20,044 € TTC)</t>
        </r>
      </text>
    </comment>
    <comment ref="I102" authorId="0" shapeId="0" xr:uid="{00000000-0006-0000-0200-00004B000000}">
      <text>
        <r>
          <rPr>
            <b/>
            <u/>
            <sz val="8"/>
            <color indexed="81"/>
            <rFont val="Tahoma"/>
            <family val="2"/>
          </rPr>
          <t>Historique du tarif</t>
        </r>
        <r>
          <rPr>
            <b/>
            <sz val="8"/>
            <color indexed="81"/>
            <rFont val="Tahoma"/>
            <family val="2"/>
          </rPr>
          <t xml:space="preserve"> :
</t>
        </r>
        <r>
          <rPr>
            <sz val="8"/>
            <color indexed="81"/>
            <rFont val="Tahoma"/>
            <family val="2"/>
          </rPr>
          <t>Du 25/09/2020 au 28/02/2022 : 75,572 € HT (77,159 € TTC)</t>
        </r>
      </text>
    </comment>
    <comment ref="I103" authorId="0" shapeId="0" xr:uid="{00000000-0006-0000-0200-00004C000000}">
      <text>
        <r>
          <rPr>
            <b/>
            <u/>
            <sz val="8"/>
            <color indexed="81"/>
            <rFont val="Tahoma"/>
            <family val="2"/>
          </rPr>
          <t>Historique du tarif</t>
        </r>
        <r>
          <rPr>
            <b/>
            <sz val="8"/>
            <color indexed="81"/>
            <rFont val="Tahoma"/>
            <family val="2"/>
          </rPr>
          <t xml:space="preserve"> :
</t>
        </r>
        <r>
          <rPr>
            <sz val="8"/>
            <color indexed="81"/>
            <rFont val="Tahoma"/>
            <family val="2"/>
          </rPr>
          <t>Du 26/07/2017 au 31/12/2017 : 273,814 € HT (279,564 € TTC)
Du 01/01/2018 au 31/12/2019 : 164,288 € HT (167,738 € TTC)</t>
        </r>
      </text>
    </comment>
    <comment ref="I104" authorId="0" shapeId="0" xr:uid="{00000000-0006-0000-0200-00004D000000}">
      <text>
        <r>
          <rPr>
            <b/>
            <u/>
            <sz val="8"/>
            <color indexed="81"/>
            <rFont val="Tahoma"/>
            <family val="2"/>
          </rPr>
          <t>Historique du tarif</t>
        </r>
        <r>
          <rPr>
            <b/>
            <sz val="8"/>
            <color indexed="81"/>
            <rFont val="Tahoma"/>
            <family val="2"/>
          </rPr>
          <t xml:space="preserve"> :
</t>
        </r>
        <r>
          <rPr>
            <sz val="8"/>
            <color indexed="81"/>
            <rFont val="Tahoma"/>
            <family val="2"/>
          </rPr>
          <t>Du 26/07/2017 au 31/12/2017 : 71,132 € HT (72,626 € TTC)
Du 01/01/2018 au 31/12/2019 : 42,679 € HT (43,575 € TTC)</t>
        </r>
      </text>
    </comment>
    <comment ref="I105" authorId="0" shapeId="0" xr:uid="{00000000-0006-0000-0200-00004E000000}">
      <text>
        <r>
          <rPr>
            <b/>
            <u/>
            <sz val="8"/>
            <color indexed="81"/>
            <rFont val="Tahoma"/>
            <family val="2"/>
          </rPr>
          <t>Historique du tarif</t>
        </r>
        <r>
          <rPr>
            <b/>
            <sz val="8"/>
            <color indexed="81"/>
            <rFont val="Tahoma"/>
            <family val="2"/>
          </rPr>
          <t xml:space="preserve"> :
</t>
        </r>
        <r>
          <rPr>
            <sz val="8"/>
            <color indexed="81"/>
            <rFont val="Tahoma"/>
            <family val="2"/>
          </rPr>
          <t>Du 18/05/2018 au 31/12/2019 : 164,288 € HT (167,738 € TTC)
Du 01/01/2020 au 28/02/2022 : 75,572 € HT (77,159 € TTC)</t>
        </r>
      </text>
    </comment>
    <comment ref="I106" authorId="0" shapeId="0" xr:uid="{00000000-0006-0000-0200-00004F000000}">
      <text>
        <r>
          <rPr>
            <b/>
            <u/>
            <sz val="8"/>
            <color indexed="81"/>
            <rFont val="Tahoma"/>
            <family val="2"/>
          </rPr>
          <t>Historique du tarif</t>
        </r>
        <r>
          <rPr>
            <b/>
            <sz val="8"/>
            <color indexed="81"/>
            <rFont val="Tahoma"/>
            <family val="2"/>
          </rPr>
          <t xml:space="preserve"> :
</t>
        </r>
        <r>
          <rPr>
            <sz val="8"/>
            <color indexed="81"/>
            <rFont val="Tahoma"/>
            <family val="2"/>
          </rPr>
          <t>Du 18/05/2018 au 31/12/2019 : 42,679 € HT (43,575 € TTC)
Du 01/01/2020 au 28/02/2022 : 19,632 € HT (20,044 € TTC)</t>
        </r>
      </text>
    </comment>
    <comment ref="I107" authorId="0" shapeId="0" xr:uid="{00000000-0006-0000-0200-000050000000}">
      <text>
        <r>
          <rPr>
            <b/>
            <u/>
            <sz val="8"/>
            <color indexed="81"/>
            <rFont val="Tahoma"/>
            <family val="2"/>
          </rPr>
          <t>Historique du tarif</t>
        </r>
        <r>
          <rPr>
            <b/>
            <sz val="8"/>
            <color indexed="81"/>
            <rFont val="Tahoma"/>
            <family val="2"/>
          </rPr>
          <t xml:space="preserve"> :
</t>
        </r>
        <r>
          <rPr>
            <sz val="8"/>
            <color indexed="81"/>
            <rFont val="Tahoma"/>
            <family val="2"/>
          </rPr>
          <t>Du 25/11/2017 au 31/12/2017 : 273,814 € HT (279,564 € TTC)
Du 01/01/2018 au 31/12/2019 : 164,288 € HT (167,738 € TTC)
Du 01/01/2020 au 28/02/2022 : 75,572 € HT (77,159 € TTC)</t>
        </r>
      </text>
    </comment>
    <comment ref="I108" authorId="0" shapeId="0" xr:uid="{00000000-0006-0000-0200-000051000000}">
      <text>
        <r>
          <rPr>
            <b/>
            <u/>
            <sz val="8"/>
            <color indexed="81"/>
            <rFont val="Tahoma"/>
            <family val="2"/>
          </rPr>
          <t>Historique du tarif</t>
        </r>
        <r>
          <rPr>
            <b/>
            <sz val="8"/>
            <color indexed="81"/>
            <rFont val="Tahoma"/>
            <family val="2"/>
          </rPr>
          <t xml:space="preserve"> :
</t>
        </r>
        <r>
          <rPr>
            <sz val="8"/>
            <color indexed="81"/>
            <rFont val="Tahoma"/>
            <family val="2"/>
          </rPr>
          <t>Du 25/11/2017 au 31/12/2017 : 71,132 € HT (72,626 € TTC)
Du 01/01/2018 au 31/12/2019 : 42,679 € HT (43,575 € TTC)
Du 01/01/2020 au 28/02/2022 : 19,632 € HT (20,044 € TTC)</t>
        </r>
      </text>
    </comment>
    <comment ref="I109" authorId="0" shapeId="0" xr:uid="{00000000-0006-0000-0200-000052000000}">
      <text>
        <r>
          <rPr>
            <b/>
            <u/>
            <sz val="8"/>
            <color indexed="81"/>
            <rFont val="Tahoma"/>
            <family val="2"/>
          </rPr>
          <t>Historique du tarif</t>
        </r>
        <r>
          <rPr>
            <b/>
            <sz val="8"/>
            <color indexed="81"/>
            <rFont val="Tahoma"/>
            <family val="2"/>
          </rPr>
          <t xml:space="preserve"> :
</t>
        </r>
        <r>
          <rPr>
            <sz val="8"/>
            <color indexed="81"/>
            <rFont val="Tahoma"/>
            <family val="2"/>
          </rPr>
          <t>Du 05/02/2020 au 28/02/2022 : 75,572 € HT (77,159 € TTC)</t>
        </r>
      </text>
    </comment>
    <comment ref="I110" authorId="0" shapeId="0" xr:uid="{00000000-0006-0000-0200-000053000000}">
      <text>
        <r>
          <rPr>
            <b/>
            <u/>
            <sz val="8"/>
            <color indexed="81"/>
            <rFont val="Tahoma"/>
            <family val="2"/>
          </rPr>
          <t>Historique du tarif</t>
        </r>
        <r>
          <rPr>
            <b/>
            <sz val="8"/>
            <color indexed="81"/>
            <rFont val="Tahoma"/>
            <family val="2"/>
          </rPr>
          <t xml:space="preserve"> :
</t>
        </r>
        <r>
          <rPr>
            <sz val="8"/>
            <color indexed="81"/>
            <rFont val="Tahoma"/>
            <family val="2"/>
          </rPr>
          <t>Du 05/02/2020 au 28/02/2022 : 19,632 € HT (20,044 € TTC)</t>
        </r>
      </text>
    </comment>
    <comment ref="I111" authorId="0" shapeId="0" xr:uid="{00000000-0006-0000-0200-000054000000}">
      <text>
        <r>
          <rPr>
            <b/>
            <u/>
            <sz val="8"/>
            <color indexed="81"/>
            <rFont val="Tahoma"/>
            <family val="2"/>
          </rPr>
          <t>Historique du tarif</t>
        </r>
        <r>
          <rPr>
            <b/>
            <sz val="8"/>
            <color indexed="81"/>
            <rFont val="Tahoma"/>
            <family val="2"/>
          </rPr>
          <t xml:space="preserve"> :
</t>
        </r>
        <r>
          <rPr>
            <sz val="8"/>
            <color indexed="81"/>
            <rFont val="Tahoma"/>
            <family val="2"/>
          </rPr>
          <t>Du 28/12/2017 au 31/12/2017 : 273,814 € HT (279,564 € TTC)
Du 01/01/2018 au 31/12/2019 : 164,288 € HT (167,738 € TTC)
Du 01/01/2020 au 28/02/2022 : 75,572 € HT (77,159 € TTC)</t>
        </r>
      </text>
    </comment>
    <comment ref="I112" authorId="0" shapeId="0" xr:uid="{00000000-0006-0000-0200-000055000000}">
      <text>
        <r>
          <rPr>
            <b/>
            <u/>
            <sz val="8"/>
            <color indexed="81"/>
            <rFont val="Tahoma"/>
            <family val="2"/>
          </rPr>
          <t>Historique du tarif</t>
        </r>
        <r>
          <rPr>
            <b/>
            <sz val="8"/>
            <color indexed="81"/>
            <rFont val="Tahoma"/>
            <family val="2"/>
          </rPr>
          <t xml:space="preserve"> :
</t>
        </r>
        <r>
          <rPr>
            <sz val="8"/>
            <color indexed="81"/>
            <rFont val="Tahoma"/>
            <family val="2"/>
          </rPr>
          <t>Du 28/12/2017 au 31/12/2017 : 71,132 € HT (72,626 € TTC)
Du 01/01/2018 au 31/12/2019 : 42,679 € HT (43,575 € TTC)
Du 01/01/2020 au 28/02/2022 : 19,632 € HT (20,044 € TTC)</t>
        </r>
      </text>
    </comment>
    <comment ref="I113" authorId="0" shapeId="0" xr:uid="{00000000-0006-0000-0200-000056000000}">
      <text>
        <r>
          <rPr>
            <b/>
            <u/>
            <sz val="8"/>
            <color indexed="81"/>
            <rFont val="Tahoma"/>
            <family val="2"/>
          </rPr>
          <t>Historique du tarif</t>
        </r>
        <r>
          <rPr>
            <b/>
            <sz val="8"/>
            <color indexed="81"/>
            <rFont val="Tahoma"/>
            <family val="2"/>
          </rPr>
          <t xml:space="preserve"> :
</t>
        </r>
        <r>
          <rPr>
            <sz val="8"/>
            <color indexed="81"/>
            <rFont val="Tahoma"/>
            <family val="2"/>
          </rPr>
          <t>Du 01/11/2017 au 31/12/2017 : 273,814 € HT (279,564 € TTC)
Du 01/01/2018 au 31/12/2019 : 164,288 € HT (167,738 € TTC)
Du 01/01/2020 au 28/02/2022 : 75,572 € HT (77,159 € TTC)</t>
        </r>
      </text>
    </comment>
    <comment ref="I114" authorId="0" shapeId="0" xr:uid="{00000000-0006-0000-0200-000057000000}">
      <text>
        <r>
          <rPr>
            <b/>
            <u/>
            <sz val="8"/>
            <color indexed="81"/>
            <rFont val="Tahoma"/>
            <family val="2"/>
          </rPr>
          <t>Historique du tarif</t>
        </r>
        <r>
          <rPr>
            <b/>
            <sz val="8"/>
            <color indexed="81"/>
            <rFont val="Tahoma"/>
            <family val="2"/>
          </rPr>
          <t xml:space="preserve"> :
</t>
        </r>
        <r>
          <rPr>
            <sz val="8"/>
            <color indexed="81"/>
            <rFont val="Tahoma"/>
            <family val="2"/>
          </rPr>
          <t>Du 01/11/2017 au 31/12/2017 : 71,132 € HT (72,626 € TTC)
Du 01/01/2018 au 31/12/2019 : 42,679 € HT (43,575 € TTC)
Du 01/01/2020 au 28/02/2022 : 19,632 € HT (20,044 € TTC)</t>
        </r>
      </text>
    </comment>
    <comment ref="I115" authorId="0" shapeId="0" xr:uid="{00000000-0006-0000-0200-000058000000}">
      <text>
        <r>
          <rPr>
            <b/>
            <u/>
            <sz val="8"/>
            <color indexed="81"/>
            <rFont val="Tahoma"/>
            <family val="2"/>
          </rPr>
          <t>Historique du tarif</t>
        </r>
        <r>
          <rPr>
            <b/>
            <sz val="8"/>
            <color indexed="81"/>
            <rFont val="Tahoma"/>
            <family val="2"/>
          </rPr>
          <t xml:space="preserve"> :
</t>
        </r>
        <r>
          <rPr>
            <sz val="8"/>
            <color indexed="81"/>
            <rFont val="Tahoma"/>
            <family val="2"/>
          </rPr>
          <t>Du 02/03/2018 au 31/12/2019 : 295,718 € HT (301,928 € TTC)
Du 01/01/2020 au 28/02/2022 : 136,03 € HT (138,887 € TTC)</t>
        </r>
      </text>
    </comment>
    <comment ref="I116" authorId="0" shapeId="0" xr:uid="{00000000-0006-0000-0200-000059000000}">
      <text>
        <r>
          <rPr>
            <b/>
            <u/>
            <sz val="8"/>
            <color indexed="81"/>
            <rFont val="Tahoma"/>
            <family val="2"/>
          </rPr>
          <t>Historique du tarif</t>
        </r>
        <r>
          <rPr>
            <b/>
            <sz val="8"/>
            <color indexed="81"/>
            <rFont val="Tahoma"/>
            <family val="2"/>
          </rPr>
          <t xml:space="preserve"> :
</t>
        </r>
        <r>
          <rPr>
            <sz val="8"/>
            <color indexed="81"/>
            <rFont val="Tahoma"/>
            <family val="2"/>
          </rPr>
          <t>Du 25/11/2017 au 01/01/2018 : 87,07 € HT (88,898 € TTC)</t>
        </r>
      </text>
    </comment>
    <comment ref="I117" authorId="0" shapeId="0" xr:uid="{00000000-0006-0000-0200-00005A000000}">
      <text>
        <r>
          <rPr>
            <b/>
            <u/>
            <sz val="8"/>
            <color indexed="81"/>
            <rFont val="Tahoma"/>
            <family val="2"/>
          </rPr>
          <t>Historique du tarif</t>
        </r>
        <r>
          <rPr>
            <b/>
            <sz val="8"/>
            <color indexed="81"/>
            <rFont val="Tahoma"/>
            <family val="2"/>
          </rPr>
          <t xml:space="preserve"> :
</t>
        </r>
        <r>
          <rPr>
            <sz val="8"/>
            <color indexed="81"/>
            <rFont val="Tahoma"/>
            <family val="2"/>
          </rPr>
          <t>Du 26/05/2016 au 01/01/2018 : 174,142 € HT (177,799 € TTC)</t>
        </r>
      </text>
    </comment>
    <comment ref="I118" authorId="0" shapeId="0" xr:uid="{00000000-0006-0000-0200-00005B000000}">
      <text>
        <r>
          <rPr>
            <b/>
            <u/>
            <sz val="8"/>
            <color indexed="81"/>
            <rFont val="Tahoma"/>
            <family val="2"/>
          </rPr>
          <t>Historique du tarif</t>
        </r>
        <r>
          <rPr>
            <b/>
            <sz val="8"/>
            <color indexed="81"/>
            <rFont val="Tahoma"/>
            <family val="2"/>
          </rPr>
          <t xml:space="preserve"> :
</t>
        </r>
        <r>
          <rPr>
            <sz val="8"/>
            <color indexed="81"/>
            <rFont val="Tahoma"/>
            <family val="2"/>
          </rPr>
          <t>Du 26/05/2016 au 01/01/2018 : 174,142 € HT (177,799 € TTC)</t>
        </r>
      </text>
    </comment>
    <comment ref="I121" authorId="0" shapeId="0" xr:uid="{00000000-0006-0000-0200-00005C000000}">
      <text>
        <r>
          <rPr>
            <b/>
            <u/>
            <sz val="8"/>
            <color indexed="81"/>
            <rFont val="Tahoma"/>
            <family val="2"/>
          </rPr>
          <t>Historique du tarif</t>
        </r>
        <r>
          <rPr>
            <b/>
            <sz val="8"/>
            <color indexed="81"/>
            <rFont val="Tahoma"/>
            <family val="2"/>
          </rPr>
          <t xml:space="preserve"> :
</t>
        </r>
        <r>
          <rPr>
            <sz val="8"/>
            <color indexed="81"/>
            <rFont val="Tahoma"/>
            <family val="2"/>
          </rPr>
          <t>Du 17/07/2008 au 30/12/2010 : 8,19 € HT (8,362 € TTC)
Du 31/12/2010 au 31/03/2012 : 7,371 € HT (7,526 € TTC)
Du 01/04/2012 au 14/10/2013 : 6,855 € HT (6,999 € TTC)</t>
        </r>
      </text>
    </comment>
    <comment ref="I122" authorId="0" shapeId="0" xr:uid="{00000000-0006-0000-0200-00005D000000}">
      <text>
        <r>
          <rPr>
            <b/>
            <u/>
            <sz val="8"/>
            <color indexed="81"/>
            <rFont val="Tahoma"/>
            <family val="2"/>
          </rPr>
          <t>Historique du tarif</t>
        </r>
        <r>
          <rPr>
            <b/>
            <sz val="8"/>
            <color indexed="81"/>
            <rFont val="Tahoma"/>
            <family val="2"/>
          </rPr>
          <t xml:space="preserve"> :
</t>
        </r>
        <r>
          <rPr>
            <sz val="8"/>
            <color indexed="81"/>
            <rFont val="Tahoma"/>
            <family val="2"/>
          </rPr>
          <t>Du 17/07/2008 au 30/12/2010 : 81,9 € HT (83,62 € TTC)
Du 31/12/2010 au 31/03/2012 : 73,71 € HT (75,258 € TTC)
Du 01/04/2012 au 14/10/2013 : 68,55 € HT (69,99 € TTC)</t>
        </r>
      </text>
    </comment>
    <comment ref="I123" authorId="0" shapeId="0" xr:uid="{00000000-0006-0000-0200-00005E000000}">
      <text>
        <r>
          <rPr>
            <b/>
            <u/>
            <sz val="8"/>
            <color indexed="81"/>
            <rFont val="Tahoma"/>
            <family val="2"/>
          </rPr>
          <t>Historique du tarif</t>
        </r>
        <r>
          <rPr>
            <b/>
            <sz val="8"/>
            <color indexed="81"/>
            <rFont val="Tahoma"/>
            <family val="2"/>
          </rPr>
          <t xml:space="preserve"> :
</t>
        </r>
        <r>
          <rPr>
            <sz val="8"/>
            <color indexed="81"/>
            <rFont val="Tahoma"/>
            <family val="2"/>
          </rPr>
          <t>Du 17/07/2008 au 30/12/2010 : 16,38 € HT (16,724 € TTC)
Du 31/12/2010 au 31/03/2012 : 14,74 € HT (15,05 € TTC)
Du 01/04/2012 au 14/10/2013 : 13,708 € HT (13,996 € TTC)</t>
        </r>
      </text>
    </comment>
    <comment ref="I124" authorId="0" shapeId="0" xr:uid="{00000000-0006-0000-0200-00005F00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31/03/2012 : 147,42 € HT (150,516 € TTC)
Du 01/04/2012 au 14/10/2013 : 137,101 € HT (139,98 € TTC)</t>
        </r>
      </text>
    </comment>
    <comment ref="I125" authorId="0" shapeId="0" xr:uid="{00000000-0006-0000-0200-000060000000}">
      <text>
        <r>
          <rPr>
            <b/>
            <u/>
            <sz val="8"/>
            <color indexed="81"/>
            <rFont val="Tahoma"/>
            <family val="2"/>
          </rPr>
          <t>Historique du tarif</t>
        </r>
        <r>
          <rPr>
            <b/>
            <sz val="8"/>
            <color indexed="81"/>
            <rFont val="Tahoma"/>
            <family val="2"/>
          </rPr>
          <t xml:space="preserve"> :
</t>
        </r>
        <r>
          <rPr>
            <sz val="8"/>
            <color indexed="81"/>
            <rFont val="Tahoma"/>
            <family val="2"/>
          </rPr>
          <t>Du 04/02/2012 au 31/03/2012 : 147,42 € HT (150,516 € TTC)
Du 01/04/2012 au 14/10/2013 : 137,101 € HT (139,98 € TTC)</t>
        </r>
      </text>
    </comment>
    <comment ref="I126" authorId="0" shapeId="0" xr:uid="{00000000-0006-0000-0200-000061000000}">
      <text>
        <r>
          <rPr>
            <b/>
            <u/>
            <sz val="8"/>
            <color indexed="81"/>
            <rFont val="Tahoma"/>
            <family val="2"/>
          </rPr>
          <t>Historique du tarif</t>
        </r>
        <r>
          <rPr>
            <b/>
            <sz val="8"/>
            <color indexed="81"/>
            <rFont val="Tahoma"/>
            <family val="2"/>
          </rPr>
          <t xml:space="preserve"> :
</t>
        </r>
        <r>
          <rPr>
            <sz val="8"/>
            <color indexed="81"/>
            <rFont val="Tahoma"/>
            <family val="2"/>
          </rPr>
          <t>Du 17/07/2008 au 30/12/2010 : 24,57 € HT (25,086 € TTC)
Du 31/12/2010 au 31/03/2012 : 22,11 € HT (22,574 € TTC)
Du 01/04/2012 au 14/10/2013 : 20,562 € HT (20,994 € TTC)</t>
        </r>
      </text>
    </comment>
    <comment ref="I127" authorId="0" shapeId="0" xr:uid="{00000000-0006-0000-0200-00006200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31/03/2012 : 221,13 € HT (225,774 € TTC)
Du 01/04/2012 au 14/10/2013 : 205,651 € HT (209,97 € TTC)</t>
        </r>
      </text>
    </comment>
    <comment ref="I128" authorId="0" shapeId="0" xr:uid="{00000000-0006-0000-0200-000063000000}">
      <text>
        <r>
          <rPr>
            <b/>
            <u/>
            <sz val="8"/>
            <color indexed="81"/>
            <rFont val="Tahoma"/>
            <family val="2"/>
          </rPr>
          <t>Historique du tarif</t>
        </r>
        <r>
          <rPr>
            <b/>
            <sz val="8"/>
            <color indexed="81"/>
            <rFont val="Tahoma"/>
            <family val="2"/>
          </rPr>
          <t xml:space="preserve"> :
</t>
        </r>
        <r>
          <rPr>
            <sz val="8"/>
            <color indexed="81"/>
            <rFont val="Tahoma"/>
            <family val="2"/>
          </rPr>
          <t>Du 04/02/2012 au 31/03/2012 : 221,13 € HT (225,774 € TTC)
Du 01/04/2012 au 14/10/2013 : 205,651 € HT (209,97 € TTC)</t>
        </r>
      </text>
    </comment>
    <comment ref="I129" authorId="0" shapeId="0" xr:uid="{00000000-0006-0000-0200-000064000000}">
      <text>
        <r>
          <rPr>
            <b/>
            <u/>
            <sz val="8"/>
            <color indexed="81"/>
            <rFont val="Tahoma"/>
            <family val="2"/>
          </rPr>
          <t>Historique du tarif</t>
        </r>
        <r>
          <rPr>
            <b/>
            <sz val="8"/>
            <color indexed="81"/>
            <rFont val="Tahoma"/>
            <family val="2"/>
          </rPr>
          <t xml:space="preserve"> :
</t>
        </r>
        <r>
          <rPr>
            <sz val="8"/>
            <color indexed="81"/>
            <rFont val="Tahoma"/>
            <family val="2"/>
          </rPr>
          <t>Du 17/07/2008 au 30/12/2010 : 32,76 € HT (33,448 € TTC)
Du 31/12/2010 au 31/03/2012 : 29,48 € HT (30,099 € TTC)
Du 01/04/2012 au 14/10/2013 : 27,416 € HT (27,992 € TTC)</t>
        </r>
      </text>
    </comment>
    <comment ref="I130" authorId="0" shapeId="0" xr:uid="{00000000-0006-0000-0200-000065000000}">
      <text>
        <r>
          <rPr>
            <b/>
            <u/>
            <sz val="8"/>
            <color indexed="81"/>
            <rFont val="Tahoma"/>
            <family val="2"/>
          </rPr>
          <t>Historique du tarif</t>
        </r>
        <r>
          <rPr>
            <b/>
            <sz val="8"/>
            <color indexed="81"/>
            <rFont val="Tahoma"/>
            <family val="2"/>
          </rPr>
          <t xml:space="preserve"> :
</t>
        </r>
        <r>
          <rPr>
            <sz val="8"/>
            <color indexed="81"/>
            <rFont val="Tahoma"/>
            <family val="2"/>
          </rPr>
          <t>Du 24/06/2010 au 30/12/2010 : 327,6 € HT (334,48 € TTC)
Du 31/12/2010 au 31/03/2012 : 294,84 € HT (301,032 € TTC)
Du 01/04/2012 au 14/10/2013 : 274,201 € HT (279,959 € TTC)</t>
        </r>
      </text>
    </comment>
    <comment ref="I131" authorId="0" shapeId="0" xr:uid="{00000000-0006-0000-0200-000066000000}">
      <text>
        <r>
          <rPr>
            <b/>
            <u/>
            <sz val="8"/>
            <color indexed="81"/>
            <rFont val="Tahoma"/>
            <family val="2"/>
          </rPr>
          <t>Historique du tarif</t>
        </r>
        <r>
          <rPr>
            <b/>
            <sz val="8"/>
            <color indexed="81"/>
            <rFont val="Tahoma"/>
            <family val="2"/>
          </rPr>
          <t xml:space="preserve"> :
</t>
        </r>
        <r>
          <rPr>
            <sz val="8"/>
            <color indexed="81"/>
            <rFont val="Tahoma"/>
            <family val="2"/>
          </rPr>
          <t>Du 04/02/2012 au 31/03/2012 : 294,84 € HT (301,032 € TTC)
Du 01/04/2012 au 14/10/2013 : 274,201 € HT (279,959 € TTC)</t>
        </r>
      </text>
    </comment>
    <comment ref="I132" authorId="0" shapeId="0" xr:uid="{00000000-0006-0000-0200-000067000000}">
      <text>
        <r>
          <rPr>
            <b/>
            <u/>
            <sz val="8"/>
            <color indexed="81"/>
            <rFont val="Tahoma"/>
            <family val="2"/>
          </rPr>
          <t>Historique du tarif</t>
        </r>
        <r>
          <rPr>
            <b/>
            <sz val="8"/>
            <color indexed="81"/>
            <rFont val="Tahoma"/>
            <family val="2"/>
          </rPr>
          <t xml:space="preserve"> :
</t>
        </r>
        <r>
          <rPr>
            <sz val="8"/>
            <color indexed="81"/>
            <rFont val="Tahoma"/>
            <family val="2"/>
          </rPr>
          <t>Du 17/07/2008 au 30/12/2010 : 40,95 € HT (41,81 € TTC)
Du 31/12/2010 au 31/03/2012 : 36,86 € HT (37,634 € TTC)
Du 01/04/2012 au 14/10/2013 : 34,28 € HT (35 € TTC)</t>
        </r>
      </text>
    </comment>
    <comment ref="I133" authorId="0" shapeId="0" xr:uid="{00000000-0006-0000-0200-000068000000}">
      <text>
        <r>
          <rPr>
            <b/>
            <u/>
            <sz val="8"/>
            <color indexed="81"/>
            <rFont val="Tahoma"/>
            <family val="2"/>
          </rPr>
          <t>Historique du tarif</t>
        </r>
        <r>
          <rPr>
            <b/>
            <sz val="8"/>
            <color indexed="81"/>
            <rFont val="Tahoma"/>
            <family val="2"/>
          </rPr>
          <t xml:space="preserve"> :
</t>
        </r>
        <r>
          <rPr>
            <sz val="8"/>
            <color indexed="81"/>
            <rFont val="Tahoma"/>
            <family val="2"/>
          </rPr>
          <t>Du 17/07/2008 au 30/12/2010 : 49,14 € HT (50,172 € TTC)
Du 31/12/2010 au 31/03/2012 : 44,23 € HT (45,159 € TTC)
Du 01/04/2012 au 14/10/2013 : 41,134 € HT (41,998 € TTC)</t>
        </r>
      </text>
    </comment>
    <comment ref="I134" authorId="0" shapeId="0" xr:uid="{00000000-0006-0000-0200-000069000000}">
      <text>
        <r>
          <rPr>
            <b/>
            <u/>
            <sz val="8"/>
            <color indexed="81"/>
            <rFont val="Tahoma"/>
            <family val="2"/>
          </rPr>
          <t>Historique du tarif</t>
        </r>
        <r>
          <rPr>
            <b/>
            <sz val="8"/>
            <color indexed="81"/>
            <rFont val="Tahoma"/>
            <family val="2"/>
          </rPr>
          <t xml:space="preserve"> :
</t>
        </r>
        <r>
          <rPr>
            <sz val="8"/>
            <color indexed="81"/>
            <rFont val="Tahoma"/>
            <family val="2"/>
          </rPr>
          <t>Du 17/07/2008 au 30/12/2010 : 65,52 € HT (66,896 € TTC)
Du 31/12/2010 au 31/03/2012 : 58,97 € HT (60,208 € TTC)
Du 01/04/2012 au 14/10/2013 : 54,842 € HT (55,994 € TTC)</t>
        </r>
      </text>
    </comment>
    <comment ref="I137" authorId="0" shapeId="0" xr:uid="{00000000-0006-0000-0200-00006A000000}">
      <text>
        <r>
          <rPr>
            <b/>
            <u/>
            <sz val="8"/>
            <color indexed="81"/>
            <rFont val="Tahoma"/>
            <family val="2"/>
          </rPr>
          <t>Historique du tarif</t>
        </r>
        <r>
          <rPr>
            <b/>
            <sz val="8"/>
            <color indexed="81"/>
            <rFont val="Tahoma"/>
            <family val="2"/>
          </rPr>
          <t xml:space="preserve"> :
</t>
        </r>
        <r>
          <rPr>
            <sz val="8"/>
            <color indexed="81"/>
            <rFont val="Tahoma"/>
            <family val="2"/>
          </rPr>
          <t>Du 11/04/2019 au 31/03/2021 : 179,176 € HT (182,939 € TTC)
Du 01/04/2021 au 28/02/2022 : 89,588 € HT (91,469 € TTC)</t>
        </r>
      </text>
    </comment>
    <comment ref="I138" authorId="0" shapeId="0" xr:uid="{00000000-0006-0000-0200-00006B000000}">
      <text>
        <r>
          <rPr>
            <b/>
            <u/>
            <sz val="8"/>
            <color indexed="81"/>
            <rFont val="Tahoma"/>
            <family val="2"/>
          </rPr>
          <t>Historique du tarif</t>
        </r>
        <r>
          <rPr>
            <b/>
            <sz val="8"/>
            <color indexed="81"/>
            <rFont val="Tahoma"/>
            <family val="2"/>
          </rPr>
          <t xml:space="preserve"> :
</t>
        </r>
        <r>
          <rPr>
            <sz val="8"/>
            <color indexed="81"/>
            <rFont val="Tahoma"/>
            <family val="2"/>
          </rPr>
          <t>Du 09/02/2022 au 28/02/2022 : 313,155 € HT (319,731 € TTC)</t>
        </r>
      </text>
    </comment>
    <comment ref="I139" authorId="0" shapeId="0" xr:uid="{00000000-0006-0000-0200-00006C000000}">
      <text>
        <r>
          <rPr>
            <b/>
            <u/>
            <sz val="8"/>
            <color indexed="81"/>
            <rFont val="Tahoma"/>
            <family val="2"/>
          </rPr>
          <t>Historique du tarif</t>
        </r>
        <r>
          <rPr>
            <b/>
            <sz val="8"/>
            <color indexed="81"/>
            <rFont val="Tahoma"/>
            <family val="2"/>
          </rPr>
          <t xml:space="preserve"> :
</t>
        </r>
        <r>
          <rPr>
            <sz val="8"/>
            <color indexed="81"/>
            <rFont val="Tahoma"/>
            <family val="2"/>
          </rPr>
          <t>Du 11/04/2019 au 31/03/2021 : 626,31 € HT (639,463 € TTC)
Du 01/04/2021 au 28/02/2022 : 313,155 € HT (319,731 € TTC)</t>
        </r>
      </text>
    </comment>
    <comment ref="I140" authorId="0" shapeId="0" xr:uid="{00000000-0006-0000-0200-00006D000000}">
      <text>
        <r>
          <rPr>
            <b/>
            <u/>
            <sz val="8"/>
            <color indexed="81"/>
            <rFont val="Tahoma"/>
            <family val="2"/>
          </rPr>
          <t>Historique du tarif</t>
        </r>
        <r>
          <rPr>
            <b/>
            <sz val="8"/>
            <color indexed="81"/>
            <rFont val="Tahoma"/>
            <family val="2"/>
          </rPr>
          <t xml:space="preserve"> :
</t>
        </r>
        <r>
          <rPr>
            <sz val="8"/>
            <color indexed="81"/>
            <rFont val="Tahoma"/>
            <family val="2"/>
          </rPr>
          <t>Du 01/05/2021 au 28/02/2022 : 313,155 € HT (319,731 € TTC)</t>
        </r>
      </text>
    </comment>
    <comment ref="I142" authorId="0" shapeId="0" xr:uid="{00000000-0006-0000-0200-00006E000000}">
      <text>
        <r>
          <rPr>
            <b/>
            <u/>
            <sz val="8"/>
            <color indexed="81"/>
            <rFont val="Tahoma"/>
            <family val="2"/>
          </rPr>
          <t>Historique du tarif</t>
        </r>
        <r>
          <rPr>
            <b/>
            <sz val="8"/>
            <color indexed="81"/>
            <rFont val="Tahoma"/>
            <family val="2"/>
          </rPr>
          <t xml:space="preserve"> :
</t>
        </r>
        <r>
          <rPr>
            <sz val="8"/>
            <color indexed="81"/>
            <rFont val="Tahoma"/>
            <family val="2"/>
          </rPr>
          <t>Du 18/04/2019 au 31/03/2021 : 626,31 € HT (639,463 € TTC)
Du 01/04/2021 au 28/02/2022 : 313,155 € HT (319,731 € TTC)</t>
        </r>
      </text>
    </comment>
    <comment ref="I145" authorId="0" shapeId="0" xr:uid="{00000000-0006-0000-0200-00006F000000}">
      <text>
        <r>
          <rPr>
            <b/>
            <u/>
            <sz val="8"/>
            <color indexed="81"/>
            <rFont val="Tahoma"/>
            <family val="2"/>
          </rPr>
          <t>Historique du tarif</t>
        </r>
        <r>
          <rPr>
            <b/>
            <sz val="8"/>
            <color indexed="81"/>
            <rFont val="Tahoma"/>
            <family val="2"/>
          </rPr>
          <t xml:space="preserve"> :
</t>
        </r>
        <r>
          <rPr>
            <sz val="8"/>
            <color indexed="81"/>
            <rFont val="Tahoma"/>
            <family val="2"/>
          </rPr>
          <t>Du 24/07/2021 au 28/02/2022 : 89,588 € HT (91,469 € TTC)</t>
        </r>
      </text>
    </comment>
    <comment ref="I147" authorId="0" shapeId="0" xr:uid="{00000000-0006-0000-0200-000070000000}">
      <text>
        <r>
          <rPr>
            <b/>
            <u/>
            <sz val="8"/>
            <color indexed="81"/>
            <rFont val="Tahoma"/>
            <family val="2"/>
          </rPr>
          <t>Historique du tarif</t>
        </r>
        <r>
          <rPr>
            <b/>
            <sz val="8"/>
            <color indexed="81"/>
            <rFont val="Tahoma"/>
            <family val="2"/>
          </rPr>
          <t xml:space="preserve"> :
</t>
        </r>
        <r>
          <rPr>
            <sz val="8"/>
            <color indexed="81"/>
            <rFont val="Tahoma"/>
            <family val="2"/>
          </rPr>
          <t>Du 24/07/2021 au 28/02/2022 : 313,155 € HT (319,731 € TTC)</t>
        </r>
      </text>
    </comment>
    <comment ref="I148" authorId="0" shapeId="0" xr:uid="{00000000-0006-0000-0200-000071000000}">
      <text>
        <r>
          <rPr>
            <b/>
            <u/>
            <sz val="8"/>
            <color indexed="81"/>
            <rFont val="Tahoma"/>
            <family val="2"/>
          </rPr>
          <t>Historique du tarif</t>
        </r>
        <r>
          <rPr>
            <b/>
            <sz val="8"/>
            <color indexed="81"/>
            <rFont val="Tahoma"/>
            <family val="2"/>
          </rPr>
          <t xml:space="preserve"> :
</t>
        </r>
        <r>
          <rPr>
            <sz val="8"/>
            <color indexed="81"/>
            <rFont val="Tahoma"/>
            <family val="2"/>
          </rPr>
          <t>Du 30/07/2020 au 31/03/2021 : 447,364 € HT (456,759 € TTC)
Du 01/04/2021 au 28/02/2022 : 223,682 € HT (228,379 € TTC)</t>
        </r>
      </text>
    </comment>
    <comment ref="I149" authorId="0" shapeId="0" xr:uid="{00000000-0006-0000-0200-000072000000}">
      <text>
        <r>
          <rPr>
            <b/>
            <u/>
            <sz val="8"/>
            <color indexed="81"/>
            <rFont val="Tahoma"/>
            <family val="2"/>
          </rPr>
          <t>Historique du tarif</t>
        </r>
        <r>
          <rPr>
            <b/>
            <sz val="8"/>
            <color indexed="81"/>
            <rFont val="Tahoma"/>
            <family val="2"/>
          </rPr>
          <t xml:space="preserve"> :
</t>
        </r>
        <r>
          <rPr>
            <sz val="8"/>
            <color indexed="81"/>
            <rFont val="Tahoma"/>
            <family val="2"/>
          </rPr>
          <t>Du 18/04/2019 au 31/03/2021 : 626,31 € HT (639,463 € TTC)
Du 01/04/2021 au 28/02/2022 : 313,155 € HT (319,731 € TTC)</t>
        </r>
      </text>
    </comment>
    <comment ref="I151" authorId="0" shapeId="0" xr:uid="{00000000-0006-0000-0200-000073000000}">
      <text>
        <r>
          <rPr>
            <b/>
            <u/>
            <sz val="8"/>
            <color indexed="81"/>
            <rFont val="Tahoma"/>
            <family val="2"/>
          </rPr>
          <t>Historique du tarif</t>
        </r>
        <r>
          <rPr>
            <b/>
            <sz val="8"/>
            <color indexed="81"/>
            <rFont val="Tahoma"/>
            <family val="2"/>
          </rPr>
          <t xml:space="preserve"> :
</t>
        </r>
        <r>
          <rPr>
            <sz val="8"/>
            <color indexed="81"/>
            <rFont val="Tahoma"/>
            <family val="2"/>
          </rPr>
          <t>Du 18/04/2019 au 31/03/2021 : 179,176 € HT (182,939 € TTC)
Du 01/04/2021 au 28/02/2022 : 89,588 € HT (91,469 € TTC)</t>
        </r>
      </text>
    </comment>
    <comment ref="I152" authorId="0" shapeId="0" xr:uid="{00000000-0006-0000-0200-000074000000}">
      <text>
        <r>
          <rPr>
            <b/>
            <u/>
            <sz val="8"/>
            <color indexed="81"/>
            <rFont val="Tahoma"/>
            <family val="2"/>
          </rPr>
          <t>Historique du tarif</t>
        </r>
        <r>
          <rPr>
            <b/>
            <sz val="8"/>
            <color indexed="81"/>
            <rFont val="Tahoma"/>
            <family val="2"/>
          </rPr>
          <t xml:space="preserve"> :
</t>
        </r>
        <r>
          <rPr>
            <sz val="8"/>
            <color indexed="81"/>
            <rFont val="Tahoma"/>
            <family val="2"/>
          </rPr>
          <t>Du 30/07/2020 au 31/03/2021 : 447,364 € HT (456,759 € TTC)
Du 01/04/2021 au 28/02/2022 : 223,682 € HT (228,379 € TTC)</t>
        </r>
      </text>
    </comment>
    <comment ref="I153" authorId="0" shapeId="0" xr:uid="{00000000-0006-0000-0200-000075000000}">
      <text>
        <r>
          <rPr>
            <b/>
            <u/>
            <sz val="8"/>
            <color indexed="81"/>
            <rFont val="Tahoma"/>
            <family val="2"/>
          </rPr>
          <t>Historique du tarif</t>
        </r>
        <r>
          <rPr>
            <b/>
            <sz val="8"/>
            <color indexed="81"/>
            <rFont val="Tahoma"/>
            <family val="2"/>
          </rPr>
          <t xml:space="preserve"> :
</t>
        </r>
        <r>
          <rPr>
            <sz val="8"/>
            <color indexed="81"/>
            <rFont val="Tahoma"/>
            <family val="2"/>
          </rPr>
          <t>Du 18/04/2019 au 31/03/2021 : 626,31 € HT (639,463 € TTC)
Du 01/04/2021 au 28/02/2022 : 313,155 € HT (319,731 € TTC)</t>
        </r>
      </text>
    </comment>
    <comment ref="I154" authorId="0" shapeId="0" xr:uid="{00000000-0006-0000-0200-000076000000}">
      <text>
        <r>
          <rPr>
            <b/>
            <u/>
            <sz val="8"/>
            <color indexed="81"/>
            <rFont val="Tahoma"/>
            <family val="2"/>
          </rPr>
          <t>Historique du tarif</t>
        </r>
        <r>
          <rPr>
            <b/>
            <sz val="8"/>
            <color indexed="81"/>
            <rFont val="Tahoma"/>
            <family val="2"/>
          </rPr>
          <t xml:space="preserve"> :
</t>
        </r>
        <r>
          <rPr>
            <sz val="8"/>
            <color indexed="81"/>
            <rFont val="Tahoma"/>
            <family val="2"/>
          </rPr>
          <t>Du 13/07/2019 au 31/03/2021 : 179,176 € HT (182,939 € TTC)
Du 01/04/2021 au 28/02/2022 : 89,588 € HT (91,469 € TTC)</t>
        </r>
      </text>
    </comment>
    <comment ref="I155" authorId="0" shapeId="0" xr:uid="{00000000-0006-0000-0200-000077000000}">
      <text>
        <r>
          <rPr>
            <b/>
            <u/>
            <sz val="8"/>
            <color indexed="81"/>
            <rFont val="Tahoma"/>
            <family val="2"/>
          </rPr>
          <t>Historique du tarif</t>
        </r>
        <r>
          <rPr>
            <b/>
            <sz val="8"/>
            <color indexed="81"/>
            <rFont val="Tahoma"/>
            <family val="2"/>
          </rPr>
          <t xml:space="preserve"> :
</t>
        </r>
        <r>
          <rPr>
            <sz val="8"/>
            <color indexed="81"/>
            <rFont val="Tahoma"/>
            <family val="2"/>
          </rPr>
          <t>Du 05/02/2020 au 31/03/2021 : 179,176 € HT (182,939 € TTC)
Du 01/04/2021 au 28/02/2022 : 89,588 € HT (91,469 € TTC)</t>
        </r>
      </text>
    </comment>
    <comment ref="I156" authorId="0" shapeId="0" xr:uid="{00000000-0006-0000-0200-000078000000}">
      <text>
        <r>
          <rPr>
            <b/>
            <u/>
            <sz val="8"/>
            <color indexed="81"/>
            <rFont val="Tahoma"/>
            <family val="2"/>
          </rPr>
          <t>Historique du tarif</t>
        </r>
        <r>
          <rPr>
            <b/>
            <sz val="8"/>
            <color indexed="81"/>
            <rFont val="Tahoma"/>
            <family val="2"/>
          </rPr>
          <t xml:space="preserve"> :
</t>
        </r>
        <r>
          <rPr>
            <sz val="8"/>
            <color indexed="81"/>
            <rFont val="Tahoma"/>
            <family val="2"/>
          </rPr>
          <t>Du 06/04/2019 au 31/03/2021 : 626,31 € HT (639,463 € TTC)
Du 01/04/2021 au 28/02/2022 : 313,155 € HT (319,731 € TTC)</t>
        </r>
      </text>
    </comment>
    <comment ref="I157" authorId="0" shapeId="0" xr:uid="{00000000-0006-0000-0200-000079000000}">
      <text>
        <r>
          <rPr>
            <b/>
            <u/>
            <sz val="8"/>
            <color indexed="81"/>
            <rFont val="Tahoma"/>
            <family val="2"/>
          </rPr>
          <t>Historique du tarif</t>
        </r>
        <r>
          <rPr>
            <b/>
            <sz val="8"/>
            <color indexed="81"/>
            <rFont val="Tahoma"/>
            <family val="2"/>
          </rPr>
          <t xml:space="preserve"> :
</t>
        </r>
        <r>
          <rPr>
            <sz val="8"/>
            <color indexed="81"/>
            <rFont val="Tahoma"/>
            <family val="2"/>
          </rPr>
          <t>Du 05/02/2020 au 31/03/2021 : 626,31 € HT (639,463 € TTC)
Du 01/04/2021 au 28/02/2022 : 313,155 € HT (319,731 € TTC)</t>
        </r>
      </text>
    </comment>
    <comment ref="I158" authorId="0" shapeId="0" xr:uid="{00000000-0006-0000-0200-00007A000000}">
      <text>
        <r>
          <rPr>
            <b/>
            <u/>
            <sz val="8"/>
            <color indexed="81"/>
            <rFont val="Tahoma"/>
            <family val="2"/>
          </rPr>
          <t>Historique du tarif</t>
        </r>
        <r>
          <rPr>
            <b/>
            <sz val="8"/>
            <color indexed="81"/>
            <rFont val="Tahoma"/>
            <family val="2"/>
          </rPr>
          <t xml:space="preserve"> :
</t>
        </r>
        <r>
          <rPr>
            <sz val="8"/>
            <color indexed="81"/>
            <rFont val="Tahoma"/>
            <family val="2"/>
          </rPr>
          <t>Du 09/10/2021 au 28/02/2022 : 313,155 € HT (319,731 € TTC)</t>
        </r>
      </text>
    </comment>
    <comment ref="I159" authorId="0" shapeId="0" xr:uid="{00000000-0006-0000-0200-00007B000000}">
      <text>
        <r>
          <rPr>
            <b/>
            <u/>
            <sz val="8"/>
            <color indexed="81"/>
            <rFont val="Tahoma"/>
            <family val="2"/>
          </rPr>
          <t>Historique du tarif</t>
        </r>
        <r>
          <rPr>
            <b/>
            <sz val="8"/>
            <color indexed="81"/>
            <rFont val="Tahoma"/>
            <family val="2"/>
          </rPr>
          <t xml:space="preserve"> :
</t>
        </r>
        <r>
          <rPr>
            <sz val="8"/>
            <color indexed="81"/>
            <rFont val="Tahoma"/>
            <family val="2"/>
          </rPr>
          <t>Du 12/06/2021 au 28/02/2022 : 313,155 € HT (319,731 € TTC)</t>
        </r>
      </text>
    </comment>
    <comment ref="I160" authorId="0" shapeId="0" xr:uid="{00000000-0006-0000-0200-00007C000000}">
      <text>
        <r>
          <rPr>
            <b/>
            <u/>
            <sz val="8"/>
            <color indexed="81"/>
            <rFont val="Tahoma"/>
            <family val="2"/>
          </rPr>
          <t>Historique du tarif</t>
        </r>
        <r>
          <rPr>
            <b/>
            <sz val="8"/>
            <color indexed="81"/>
            <rFont val="Tahoma"/>
            <family val="2"/>
          </rPr>
          <t xml:space="preserve"> :
</t>
        </r>
        <r>
          <rPr>
            <sz val="8"/>
            <color indexed="81"/>
            <rFont val="Tahoma"/>
            <family val="2"/>
          </rPr>
          <t>Du 13/07/2019 au 31/03/2021 : 626,31 € HT (639,463 € TTC)
Du 01/04/2021 au 28/02/2022 : 313,155 € HT (319,731 € TTC)</t>
        </r>
      </text>
    </comment>
    <comment ref="I161" authorId="0" shapeId="0" xr:uid="{00000000-0006-0000-0200-00007D000000}">
      <text>
        <r>
          <rPr>
            <b/>
            <u/>
            <sz val="8"/>
            <color indexed="81"/>
            <rFont val="Tahoma"/>
            <family val="2"/>
          </rPr>
          <t>Historique du tarif</t>
        </r>
        <r>
          <rPr>
            <b/>
            <sz val="8"/>
            <color indexed="81"/>
            <rFont val="Tahoma"/>
            <family val="2"/>
          </rPr>
          <t xml:space="preserve"> :
</t>
        </r>
        <r>
          <rPr>
            <sz val="8"/>
            <color indexed="81"/>
            <rFont val="Tahoma"/>
            <family val="2"/>
          </rPr>
          <t>Du 17/10/2019 au 31/03/2021 : 626,31 € HT (639,463 € TTC)
Du 01/04/2021 au 28/02/2022 : 313,155 € HT (319,731 € TTC)</t>
        </r>
      </text>
    </comment>
    <comment ref="I162" authorId="0" shapeId="0" xr:uid="{00000000-0006-0000-0200-00007E000000}">
      <text>
        <r>
          <rPr>
            <b/>
            <u/>
            <sz val="8"/>
            <color indexed="81"/>
            <rFont val="Tahoma"/>
            <family val="2"/>
          </rPr>
          <t>Historique du tarif</t>
        </r>
        <r>
          <rPr>
            <b/>
            <sz val="8"/>
            <color indexed="81"/>
            <rFont val="Tahoma"/>
            <family val="2"/>
          </rPr>
          <t xml:space="preserve"> :
</t>
        </r>
        <r>
          <rPr>
            <sz val="8"/>
            <color indexed="81"/>
            <rFont val="Tahoma"/>
            <family val="2"/>
          </rPr>
          <t>Du 11/05/2005 au 29/02/2016 : 287,5 € HT (293,538 € TTC)</t>
        </r>
      </text>
    </comment>
    <comment ref="I163" authorId="0" shapeId="0" xr:uid="{00000000-0006-0000-0200-00007F000000}">
      <text>
        <r>
          <rPr>
            <b/>
            <u/>
            <sz val="8"/>
            <color indexed="81"/>
            <rFont val="Tahoma"/>
            <family val="2"/>
          </rPr>
          <t>Historique du tarif</t>
        </r>
        <r>
          <rPr>
            <b/>
            <sz val="8"/>
            <color indexed="81"/>
            <rFont val="Tahoma"/>
            <family val="2"/>
          </rPr>
          <t xml:space="preserve"> :
</t>
        </r>
        <r>
          <rPr>
            <sz val="8"/>
            <color indexed="81"/>
            <rFont val="Tahoma"/>
            <family val="2"/>
          </rPr>
          <t>Du 13/02/2009 au 29/02/2016 : 287,50 € HT (293,538 € TTC)
Du 01/03/2016 au 31/12/2018 : 258,75 € HT (264,184 € TTC)
Du 01/01/2019 au 31/03/2021 : 172,50 € HT (176,123 € TTC)</t>
        </r>
      </text>
    </comment>
    <comment ref="I164" authorId="0" shapeId="0" xr:uid="{00000000-0006-0000-0200-000080000000}">
      <text>
        <r>
          <rPr>
            <b/>
            <u/>
            <sz val="8"/>
            <color indexed="81"/>
            <rFont val="Tahoma"/>
            <family val="2"/>
          </rPr>
          <t>Historique du tarif</t>
        </r>
        <r>
          <rPr>
            <b/>
            <sz val="8"/>
            <color indexed="81"/>
            <rFont val="Tahoma"/>
            <family val="2"/>
          </rPr>
          <t xml:space="preserve"> :
</t>
        </r>
        <r>
          <rPr>
            <sz val="8"/>
            <color indexed="81"/>
            <rFont val="Tahoma"/>
            <family val="2"/>
          </rPr>
          <t>Du 09/11/2018 au 31/12/2018 : 258,75 € HT (264,184 € TTC)
Du 01/01/2019 au 31/03/2021 : 172,50 € HT (176,123 € TTC)</t>
        </r>
      </text>
    </comment>
    <comment ref="I165" authorId="0" shapeId="0" xr:uid="{00000000-0006-0000-0200-000081000000}">
      <text>
        <r>
          <rPr>
            <b/>
            <u/>
            <sz val="8"/>
            <color indexed="81"/>
            <rFont val="Tahoma"/>
            <family val="2"/>
          </rPr>
          <t>Historique du tarif</t>
        </r>
        <r>
          <rPr>
            <b/>
            <sz val="8"/>
            <color indexed="81"/>
            <rFont val="Tahoma"/>
            <family val="2"/>
          </rPr>
          <t xml:space="preserve"> :
</t>
        </r>
        <r>
          <rPr>
            <sz val="8"/>
            <color indexed="81"/>
            <rFont val="Tahoma"/>
            <family val="2"/>
          </rPr>
          <t>Du 31/03/2016 au 31/12/2018 : 258,75 € HT (264,184 € TTC)
Du 01/01/2019 au 31/03/2021 : 172,50 € HT (176,123 € TTC)</t>
        </r>
      </text>
    </comment>
    <comment ref="I166" authorId="0" shapeId="0" xr:uid="{00000000-0006-0000-0200-000082000000}">
      <text>
        <r>
          <rPr>
            <b/>
            <u/>
            <sz val="8"/>
            <color indexed="81"/>
            <rFont val="Tahoma"/>
            <family val="2"/>
          </rPr>
          <t>Historique du tarif</t>
        </r>
        <r>
          <rPr>
            <b/>
            <sz val="8"/>
            <color indexed="81"/>
            <rFont val="Tahoma"/>
            <family val="2"/>
          </rPr>
          <t xml:space="preserve"> :
</t>
        </r>
        <r>
          <rPr>
            <sz val="8"/>
            <color indexed="81"/>
            <rFont val="Tahoma"/>
            <family val="2"/>
          </rPr>
          <t>Du 18/05/2018 au 31/12/2018 : 258,75 € HT (264,184 € TTC)</t>
        </r>
      </text>
    </comment>
    <comment ref="I167" authorId="0" shapeId="0" xr:uid="{00000000-0006-0000-0200-000083000000}">
      <text>
        <r>
          <rPr>
            <b/>
            <u/>
            <sz val="8"/>
            <color indexed="81"/>
            <rFont val="Tahoma"/>
            <family val="2"/>
          </rPr>
          <t>Historique du tarif</t>
        </r>
        <r>
          <rPr>
            <b/>
            <sz val="8"/>
            <color indexed="81"/>
            <rFont val="Tahoma"/>
            <family val="2"/>
          </rPr>
          <t xml:space="preserve"> :
</t>
        </r>
        <r>
          <rPr>
            <sz val="8"/>
            <color indexed="81"/>
            <rFont val="Tahoma"/>
            <family val="2"/>
          </rPr>
          <t>Du 06/03/2019 au 31/03/2021 : 172,50 € HT (176,123 € TTC)</t>
        </r>
      </text>
    </comment>
    <comment ref="I168" authorId="0" shapeId="0" xr:uid="{00000000-0006-0000-0200-000084000000}">
      <text>
        <r>
          <rPr>
            <b/>
            <u/>
            <sz val="8"/>
            <color indexed="81"/>
            <rFont val="Tahoma"/>
            <family val="2"/>
          </rPr>
          <t>Historique du tarif</t>
        </r>
        <r>
          <rPr>
            <b/>
            <sz val="8"/>
            <color indexed="81"/>
            <rFont val="Tahoma"/>
            <family val="2"/>
          </rPr>
          <t xml:space="preserve"> :
</t>
        </r>
        <r>
          <rPr>
            <sz val="8"/>
            <color indexed="81"/>
            <rFont val="Tahoma"/>
            <family val="2"/>
          </rPr>
          <t>Du 23/01/2021 au 21/06/2021 : 2214,00 € HT (2260,494 € TTC)</t>
        </r>
      </text>
    </comment>
    <comment ref="I169" authorId="0" shapeId="0" xr:uid="{00000000-0006-0000-0200-000085000000}">
      <text>
        <r>
          <rPr>
            <b/>
            <u/>
            <sz val="8"/>
            <color indexed="81"/>
            <rFont val="Tahoma"/>
            <family val="2"/>
          </rPr>
          <t>Historique du tarif</t>
        </r>
        <r>
          <rPr>
            <b/>
            <sz val="8"/>
            <color indexed="81"/>
            <rFont val="Tahoma"/>
            <family val="2"/>
          </rPr>
          <t xml:space="preserve"> :
</t>
        </r>
        <r>
          <rPr>
            <sz val="8"/>
            <color indexed="81"/>
            <rFont val="Tahoma"/>
            <family val="2"/>
          </rPr>
          <t>Du 11/05/2005 au 31/08/2009 : 200 € HT (204,2 € TTC)</t>
        </r>
      </text>
    </comment>
    <comment ref="I170" authorId="0" shapeId="0" xr:uid="{00000000-0006-0000-0200-000086000000}">
      <text>
        <r>
          <rPr>
            <b/>
            <u/>
            <sz val="8"/>
            <color indexed="81"/>
            <rFont val="Tahoma"/>
            <family val="2"/>
          </rPr>
          <t>Historique du tarif</t>
        </r>
        <r>
          <rPr>
            <b/>
            <sz val="8"/>
            <color indexed="81"/>
            <rFont val="Tahoma"/>
            <family val="2"/>
          </rPr>
          <t xml:space="preserve"> :
</t>
        </r>
        <r>
          <rPr>
            <sz val="8"/>
            <color indexed="81"/>
            <rFont val="Tahoma"/>
            <family val="2"/>
          </rPr>
          <t>Du 21/01/2009 au 30/11/2009 : 600 € HT (612,6 € TTC)</t>
        </r>
      </text>
    </comment>
    <comment ref="I171" authorId="0" shapeId="0" xr:uid="{00000000-0006-0000-0200-000087000000}">
      <text>
        <r>
          <rPr>
            <b/>
            <u/>
            <sz val="8"/>
            <color indexed="81"/>
            <rFont val="Tahoma"/>
            <family val="2"/>
          </rPr>
          <t>Historique du tarif</t>
        </r>
        <r>
          <rPr>
            <b/>
            <sz val="8"/>
            <color indexed="81"/>
            <rFont val="Tahoma"/>
            <family val="2"/>
          </rPr>
          <t xml:space="preserve"> :
</t>
        </r>
        <r>
          <rPr>
            <sz val="8"/>
            <color indexed="81"/>
            <rFont val="Tahoma"/>
            <family val="2"/>
          </rPr>
          <t>Du 21/01/2009 au 31/08/2009 : 80 € HT (81,68 € TTC)</t>
        </r>
      </text>
    </comment>
    <comment ref="I172" authorId="0" shapeId="0" xr:uid="{00000000-0006-0000-0200-000088000000}">
      <text>
        <r>
          <rPr>
            <b/>
            <u/>
            <sz val="8"/>
            <color indexed="81"/>
            <rFont val="Tahoma"/>
            <family val="2"/>
          </rPr>
          <t>Historique du tarif</t>
        </r>
        <r>
          <rPr>
            <b/>
            <sz val="8"/>
            <color indexed="81"/>
            <rFont val="Tahoma"/>
            <family val="2"/>
          </rPr>
          <t xml:space="preserve"> :
</t>
        </r>
        <r>
          <rPr>
            <sz val="8"/>
            <color indexed="81"/>
            <rFont val="Tahoma"/>
            <family val="2"/>
          </rPr>
          <t>Du 21/01/2009 au 31/08/2009 : 200 € HT (204,2 € TTC)</t>
        </r>
      </text>
    </comment>
    <comment ref="I173" authorId="0" shapeId="0" xr:uid="{00000000-0006-0000-0200-000089000000}">
      <text>
        <r>
          <rPr>
            <b/>
            <u/>
            <sz val="8"/>
            <color indexed="81"/>
            <rFont val="Tahoma"/>
            <family val="2"/>
          </rPr>
          <t>Historique du tarif</t>
        </r>
        <r>
          <rPr>
            <b/>
            <sz val="8"/>
            <color indexed="81"/>
            <rFont val="Tahoma"/>
            <family val="2"/>
          </rPr>
          <t xml:space="preserve"> :
</t>
        </r>
        <r>
          <rPr>
            <sz val="8"/>
            <color indexed="81"/>
            <rFont val="Tahoma"/>
            <family val="2"/>
          </rPr>
          <t>Du 11/05/2005 au 31/08/2009 : 80 € HT (81,68 € TTC)</t>
        </r>
      </text>
    </comment>
    <comment ref="I174" authorId="0" shapeId="0" xr:uid="{00000000-0006-0000-0200-00008A000000}">
      <text>
        <r>
          <rPr>
            <b/>
            <u/>
            <sz val="8"/>
            <color indexed="81"/>
            <rFont val="Tahoma"/>
            <family val="2"/>
          </rPr>
          <t>Historique du tarif</t>
        </r>
        <r>
          <rPr>
            <b/>
            <sz val="8"/>
            <color indexed="81"/>
            <rFont val="Tahoma"/>
            <family val="2"/>
          </rPr>
          <t xml:space="preserve"> :
</t>
        </r>
        <r>
          <rPr>
            <sz val="8"/>
            <color indexed="81"/>
            <rFont val="Tahoma"/>
            <family val="2"/>
          </rPr>
          <t>Du 11/05/2005 au 31/10/2009 : 478,00 € HT (488,038 € TTC)
Du 01/11/2009 au 31/12/2016 : 439,76 € HT (448,995 € TTC)
Du 01/01/2017 au 31/05/2017 : 404,579 € HT (413,075 € TTC)</t>
        </r>
      </text>
    </comment>
    <comment ref="I175" authorId="0" shapeId="0" xr:uid="{00000000-0006-0000-0200-00008B000000}">
      <text>
        <r>
          <rPr>
            <b/>
            <u/>
            <sz val="8"/>
            <color indexed="81"/>
            <rFont val="Tahoma"/>
            <family val="2"/>
          </rPr>
          <t>Historique du tarif</t>
        </r>
        <r>
          <rPr>
            <b/>
            <sz val="8"/>
            <color indexed="81"/>
            <rFont val="Tahoma"/>
            <family val="2"/>
          </rPr>
          <t xml:space="preserve"> :
</t>
        </r>
        <r>
          <rPr>
            <sz val="8"/>
            <color indexed="81"/>
            <rFont val="Tahoma"/>
            <family val="2"/>
          </rPr>
          <t>Du 11/05/2005 au 31/10/2009 : 608,00 € HT (620,768 € TTC)
Du 01/11/2009 au 31/12/2016 : 559,36 € HT (571,107 € TTC)
Du 01/01/2017 au 31/05/2017 : 514,611 € HT (525,418 € TTC)</t>
        </r>
      </text>
    </comment>
    <comment ref="I176" authorId="0" shapeId="0" xr:uid="{00000000-0006-0000-0200-00008C000000}">
      <text>
        <r>
          <rPr>
            <b/>
            <u/>
            <sz val="8"/>
            <color indexed="81"/>
            <rFont val="Tahoma"/>
            <family val="2"/>
          </rPr>
          <t>Historique du tarif</t>
        </r>
        <r>
          <rPr>
            <b/>
            <sz val="8"/>
            <color indexed="81"/>
            <rFont val="Tahoma"/>
            <family val="2"/>
          </rPr>
          <t xml:space="preserve"> :
</t>
        </r>
        <r>
          <rPr>
            <sz val="8"/>
            <color indexed="81"/>
            <rFont val="Tahoma"/>
            <family val="2"/>
          </rPr>
          <t>Du 23/01/2019 au 31/12/2019 : 242,747 € HT (247,845 € TTC)</t>
        </r>
      </text>
    </comment>
    <comment ref="I177" authorId="0" shapeId="0" xr:uid="{00000000-0006-0000-0200-00008D000000}">
      <text>
        <r>
          <rPr>
            <b/>
            <u/>
            <sz val="8"/>
            <color indexed="81"/>
            <rFont val="Tahoma"/>
            <family val="2"/>
          </rPr>
          <t>Historique du tarif</t>
        </r>
        <r>
          <rPr>
            <b/>
            <sz val="8"/>
            <color indexed="81"/>
            <rFont val="Tahoma"/>
            <family val="2"/>
          </rPr>
          <t xml:space="preserve"> :
</t>
        </r>
        <r>
          <rPr>
            <sz val="8"/>
            <color indexed="81"/>
            <rFont val="Tahoma"/>
            <family val="2"/>
          </rPr>
          <t>Du 23/01/2019 au 31/12/2019 : 308,767 € HT (315,251 € TTC)</t>
        </r>
      </text>
    </comment>
    <comment ref="I178" authorId="0" shapeId="0" xr:uid="{00000000-0006-0000-0200-00008E000000}">
      <text>
        <r>
          <rPr>
            <b/>
            <u/>
            <sz val="8"/>
            <color indexed="81"/>
            <rFont val="Tahoma"/>
            <family val="2"/>
          </rPr>
          <t>Historique du tarif</t>
        </r>
        <r>
          <rPr>
            <b/>
            <sz val="8"/>
            <color indexed="81"/>
            <rFont val="Tahoma"/>
            <family val="2"/>
          </rPr>
          <t xml:space="preserve"> :
</t>
        </r>
        <r>
          <rPr>
            <sz val="8"/>
            <color indexed="81"/>
            <rFont val="Tahoma"/>
            <family val="2"/>
          </rPr>
          <t>Du 04/03/2017 au 31/12/2019 : 242,747 € HT (247,845 € TTC)
Du 01/01/2020 au 31/03/2022 : 145,648 € HT (148,707 € TTC)</t>
        </r>
      </text>
    </comment>
    <comment ref="I179" authorId="0" shapeId="0" xr:uid="{00000000-0006-0000-0200-00008F000000}">
      <text>
        <r>
          <rPr>
            <b/>
            <u/>
            <sz val="8"/>
            <color indexed="81"/>
            <rFont val="Tahoma"/>
            <family val="2"/>
          </rPr>
          <t>Historique du tarif</t>
        </r>
        <r>
          <rPr>
            <b/>
            <sz val="8"/>
            <color indexed="81"/>
            <rFont val="Tahoma"/>
            <family val="2"/>
          </rPr>
          <t xml:space="preserve"> :
</t>
        </r>
        <r>
          <rPr>
            <sz val="8"/>
            <color indexed="81"/>
            <rFont val="Tahoma"/>
            <family val="2"/>
          </rPr>
          <t>Du 04/03/2017 au 31/12/2019 : 308,767 € HT (315,251 € TTC)
Du 01/01/2020 au 31/03/2022 : 185,26 € HT (189,15 € TTC)</t>
        </r>
      </text>
    </comment>
    <comment ref="I180" authorId="0" shapeId="0" xr:uid="{00000000-0006-0000-0200-000090000000}">
      <text>
        <r>
          <rPr>
            <b/>
            <u/>
            <sz val="8"/>
            <color indexed="81"/>
            <rFont val="Tahoma"/>
            <family val="2"/>
          </rPr>
          <t>Historique du tarif</t>
        </r>
        <r>
          <rPr>
            <b/>
            <sz val="8"/>
            <color indexed="81"/>
            <rFont val="Tahoma"/>
            <family val="2"/>
          </rPr>
          <t xml:space="preserve"> :
</t>
        </r>
        <r>
          <rPr>
            <sz val="8"/>
            <color indexed="81"/>
            <rFont val="Tahoma"/>
            <family val="2"/>
          </rPr>
          <t>Du 29/08/2020 au 31/03/2022 : 145,648 € HT (148,707 € TTC)</t>
        </r>
      </text>
    </comment>
    <comment ref="I181" authorId="0" shapeId="0" xr:uid="{00000000-0006-0000-0200-000091000000}">
      <text>
        <r>
          <rPr>
            <b/>
            <u/>
            <sz val="8"/>
            <color indexed="81"/>
            <rFont val="Tahoma"/>
            <family val="2"/>
          </rPr>
          <t>Historique du tarif</t>
        </r>
        <r>
          <rPr>
            <b/>
            <sz val="8"/>
            <color indexed="81"/>
            <rFont val="Tahoma"/>
            <family val="2"/>
          </rPr>
          <t xml:space="preserve"> :
</t>
        </r>
        <r>
          <rPr>
            <sz val="8"/>
            <color indexed="81"/>
            <rFont val="Tahoma"/>
            <family val="2"/>
          </rPr>
          <t>Du 29/08/2020 au 31/03/2022 : 185,26 € HT (189,15 € TTC)</t>
        </r>
      </text>
    </comment>
    <comment ref="I182" authorId="0" shapeId="0" xr:uid="{00000000-0006-0000-0200-000092000000}">
      <text>
        <r>
          <rPr>
            <b/>
            <u/>
            <sz val="8"/>
            <color indexed="81"/>
            <rFont val="Tahoma"/>
            <family val="2"/>
          </rPr>
          <t>Historique du tarif</t>
        </r>
        <r>
          <rPr>
            <b/>
            <sz val="8"/>
            <color indexed="81"/>
            <rFont val="Tahoma"/>
            <family val="2"/>
          </rPr>
          <t xml:space="preserve"> :
</t>
        </r>
        <r>
          <rPr>
            <sz val="8"/>
            <color indexed="81"/>
            <rFont val="Tahoma"/>
            <family val="2"/>
          </rPr>
          <t>Du 28/10/2017 au 31/12/2019 : 242,747 € HT (247,845 € TTC)
Du 01/01/2020 au 31/03/2022 : 145,648 € HT (148,707 € TTC)</t>
        </r>
      </text>
    </comment>
    <comment ref="I183" authorId="0" shapeId="0" xr:uid="{00000000-0006-0000-0200-000093000000}">
      <text>
        <r>
          <rPr>
            <b/>
            <u/>
            <sz val="8"/>
            <color indexed="81"/>
            <rFont val="Tahoma"/>
            <family val="2"/>
          </rPr>
          <t>Historique du tarif</t>
        </r>
        <r>
          <rPr>
            <b/>
            <sz val="8"/>
            <color indexed="81"/>
            <rFont val="Tahoma"/>
            <family val="2"/>
          </rPr>
          <t xml:space="preserve"> :
</t>
        </r>
        <r>
          <rPr>
            <sz val="8"/>
            <color indexed="81"/>
            <rFont val="Tahoma"/>
            <family val="2"/>
          </rPr>
          <t>Du 28/10/2017 au 31/12/2019 : 308,767 € HT (315,251 € TTC)
Du 01/01/2020 au 31/03/2022 : 185,26 € HT (189,15 € TTC)</t>
        </r>
      </text>
    </comment>
    <comment ref="I184" authorId="0" shapeId="0" xr:uid="{00000000-0006-0000-0200-000094000000}">
      <text>
        <r>
          <rPr>
            <b/>
            <u/>
            <sz val="8"/>
            <color indexed="81"/>
            <rFont val="Tahoma"/>
            <family val="2"/>
          </rPr>
          <t>Historique du tarif</t>
        </r>
        <r>
          <rPr>
            <b/>
            <sz val="8"/>
            <color indexed="81"/>
            <rFont val="Tahoma"/>
            <family val="2"/>
          </rPr>
          <t xml:space="preserve"> :
</t>
        </r>
        <r>
          <rPr>
            <sz val="8"/>
            <color indexed="81"/>
            <rFont val="Tahoma"/>
            <family val="2"/>
          </rPr>
          <t>Du 13/07/2017 au 31/12/2019 : 242,747 € HT (247,845 € TTC)
Du 01/01/2020 au 31/03/2022 : 145,648 € HT (148,707 € TTC)</t>
        </r>
      </text>
    </comment>
    <comment ref="I185" authorId="0" shapeId="0" xr:uid="{00000000-0006-0000-0200-000095000000}">
      <text>
        <r>
          <rPr>
            <b/>
            <u/>
            <sz val="8"/>
            <color indexed="81"/>
            <rFont val="Tahoma"/>
            <family val="2"/>
          </rPr>
          <t>Historique du tarif</t>
        </r>
        <r>
          <rPr>
            <b/>
            <sz val="8"/>
            <color indexed="81"/>
            <rFont val="Tahoma"/>
            <family val="2"/>
          </rPr>
          <t xml:space="preserve"> :
</t>
        </r>
        <r>
          <rPr>
            <sz val="8"/>
            <color indexed="81"/>
            <rFont val="Tahoma"/>
            <family val="2"/>
          </rPr>
          <t>Du 13/07/2017 au 31/12/2019 : 308,767 € HT (315,251 € TTC)
Du 01/01/2020 au 31/03/2022 : 185,26 € HT (189,15 € TTC)</t>
        </r>
      </text>
    </comment>
    <comment ref="I186" authorId="0" shapeId="0" xr:uid="{00000000-0006-0000-0200-000096000000}">
      <text>
        <r>
          <rPr>
            <b/>
            <u/>
            <sz val="8"/>
            <color indexed="81"/>
            <rFont val="Tahoma"/>
            <family val="2"/>
          </rPr>
          <t>Historique du tarif</t>
        </r>
        <r>
          <rPr>
            <b/>
            <sz val="8"/>
            <color indexed="81"/>
            <rFont val="Tahoma"/>
            <family val="2"/>
          </rPr>
          <t xml:space="preserve"> :
</t>
        </r>
        <r>
          <rPr>
            <sz val="8"/>
            <color indexed="81"/>
            <rFont val="Tahoma"/>
            <family val="2"/>
          </rPr>
          <t>Du 01/03/2018 au 31/12/2019 : 242,747 € HT (247,845 € TTC)
Du 01/01/2020 au 14/04/2022 : 145,648 € HT (148,707 € TTC)</t>
        </r>
      </text>
    </comment>
    <comment ref="I187" authorId="0" shapeId="0" xr:uid="{00000000-0006-0000-0200-000097000000}">
      <text>
        <r>
          <rPr>
            <b/>
            <u/>
            <sz val="8"/>
            <color indexed="81"/>
            <rFont val="Tahoma"/>
            <family val="2"/>
          </rPr>
          <t>Historique du tarif</t>
        </r>
        <r>
          <rPr>
            <b/>
            <sz val="8"/>
            <color indexed="81"/>
            <rFont val="Tahoma"/>
            <family val="2"/>
          </rPr>
          <t xml:space="preserve"> :
</t>
        </r>
        <r>
          <rPr>
            <sz val="8"/>
            <color indexed="81"/>
            <rFont val="Tahoma"/>
            <family val="2"/>
          </rPr>
          <t>Du 01/03/2018 au 31/12/2019 : 308,767 € HT (315,251 € TTC)
Du 01/01/2020 au 14/04/2022 : 185,26 € HT (189,15 € TTC)</t>
        </r>
      </text>
    </comment>
    <comment ref="I188" authorId="0" shapeId="0" xr:uid="{00000000-0006-0000-0200-000098000000}">
      <text>
        <r>
          <rPr>
            <b/>
            <u/>
            <sz val="8"/>
            <color indexed="81"/>
            <rFont val="Tahoma"/>
            <family val="2"/>
          </rPr>
          <t>Historique du tarif</t>
        </r>
        <r>
          <rPr>
            <b/>
            <sz val="8"/>
            <color indexed="81"/>
            <rFont val="Tahoma"/>
            <family val="2"/>
          </rPr>
          <t xml:space="preserve"> :
</t>
        </r>
        <r>
          <rPr>
            <sz val="8"/>
            <color indexed="81"/>
            <rFont val="Tahoma"/>
            <family val="2"/>
          </rPr>
          <t>Du 05/02/2020 au 31/03/2022 : 145,648 € HT (148,707 € TTC)</t>
        </r>
      </text>
    </comment>
    <comment ref="I189" authorId="0" shapeId="0" xr:uid="{00000000-0006-0000-0200-000099000000}">
      <text>
        <r>
          <rPr>
            <b/>
            <u/>
            <sz val="8"/>
            <color indexed="81"/>
            <rFont val="Tahoma"/>
            <family val="2"/>
          </rPr>
          <t>Historique du tarif</t>
        </r>
        <r>
          <rPr>
            <b/>
            <sz val="8"/>
            <color indexed="81"/>
            <rFont val="Tahoma"/>
            <family val="2"/>
          </rPr>
          <t xml:space="preserve"> :
</t>
        </r>
        <r>
          <rPr>
            <sz val="8"/>
            <color indexed="81"/>
            <rFont val="Tahoma"/>
            <family val="2"/>
          </rPr>
          <t>Du 05/02/2020 au 31/03/2022 : 185,26 € HT (189,15 € TTC)</t>
        </r>
      </text>
    </comment>
    <comment ref="I190" authorId="0" shapeId="0" xr:uid="{00000000-0006-0000-0200-00009A000000}">
      <text>
        <r>
          <rPr>
            <b/>
            <u/>
            <sz val="8"/>
            <color indexed="81"/>
            <rFont val="Tahoma"/>
            <family val="2"/>
          </rPr>
          <t>Historique du tarif</t>
        </r>
        <r>
          <rPr>
            <b/>
            <sz val="8"/>
            <color indexed="81"/>
            <rFont val="Tahoma"/>
            <family val="2"/>
          </rPr>
          <t xml:space="preserve"> :
</t>
        </r>
        <r>
          <rPr>
            <sz val="8"/>
            <color indexed="81"/>
            <rFont val="Tahoma"/>
            <family val="2"/>
          </rPr>
          <t>Du 25/09/2020 au 31/03/2022 : 145,648 € HT (148,707 € TTC)</t>
        </r>
      </text>
    </comment>
    <comment ref="I191" authorId="0" shapeId="0" xr:uid="{00000000-0006-0000-0200-00009B000000}">
      <text>
        <r>
          <rPr>
            <b/>
            <u/>
            <sz val="8"/>
            <color indexed="81"/>
            <rFont val="Tahoma"/>
            <family val="2"/>
          </rPr>
          <t>Historique du tarif</t>
        </r>
        <r>
          <rPr>
            <b/>
            <sz val="8"/>
            <color indexed="81"/>
            <rFont val="Tahoma"/>
            <family val="2"/>
          </rPr>
          <t xml:space="preserve"> :
</t>
        </r>
        <r>
          <rPr>
            <sz val="8"/>
            <color indexed="81"/>
            <rFont val="Tahoma"/>
            <family val="2"/>
          </rPr>
          <t>Du 25/09/2020 au 31/03/2022 : 185,26 € HT (189,15 € TTC)</t>
        </r>
      </text>
    </comment>
    <comment ref="I192" authorId="0" shapeId="0" xr:uid="{00000000-0006-0000-0200-00009C000000}">
      <text>
        <r>
          <rPr>
            <b/>
            <u/>
            <sz val="8"/>
            <color indexed="81"/>
            <rFont val="Tahoma"/>
            <family val="2"/>
          </rPr>
          <t>Historique du tarif</t>
        </r>
        <r>
          <rPr>
            <b/>
            <sz val="8"/>
            <color indexed="81"/>
            <rFont val="Tahoma"/>
            <family val="2"/>
          </rPr>
          <t xml:space="preserve"> :
</t>
        </r>
        <r>
          <rPr>
            <sz val="8"/>
            <color indexed="81"/>
            <rFont val="Tahoma"/>
            <family val="2"/>
          </rPr>
          <t>Du 02/03/2018 au 31/12/2019 : 242,747 € HT (247,845 € TTC)
Du 01/01/2020 au 31/03/2022 : 145,648 € HT (148,707 € TTC)</t>
        </r>
      </text>
    </comment>
    <comment ref="I193" authorId="0" shapeId="0" xr:uid="{00000000-0006-0000-0200-00009D000000}">
      <text>
        <r>
          <rPr>
            <b/>
            <u/>
            <sz val="8"/>
            <color indexed="81"/>
            <rFont val="Tahoma"/>
            <family val="2"/>
          </rPr>
          <t>Historique du tarif</t>
        </r>
        <r>
          <rPr>
            <b/>
            <sz val="8"/>
            <color indexed="81"/>
            <rFont val="Tahoma"/>
            <family val="2"/>
          </rPr>
          <t xml:space="preserve"> :
</t>
        </r>
        <r>
          <rPr>
            <sz val="8"/>
            <color indexed="81"/>
            <rFont val="Tahoma"/>
            <family val="2"/>
          </rPr>
          <t>Du 02/03/2018 au 31/12/2019 : 308,767 € HT (315,251 € TTC)
Du 01/01/2020 au 31/03/2022 : 185,26 € HT (189,15 € TTC)</t>
        </r>
      </text>
    </comment>
    <comment ref="I194" authorId="0" shapeId="0" xr:uid="{00000000-0006-0000-0200-00009E000000}">
      <text>
        <r>
          <rPr>
            <b/>
            <u/>
            <sz val="8"/>
            <color indexed="81"/>
            <rFont val="Tahoma"/>
            <family val="2"/>
          </rPr>
          <t>Historique du tarif</t>
        </r>
        <r>
          <rPr>
            <b/>
            <sz val="8"/>
            <color indexed="81"/>
            <rFont val="Tahoma"/>
            <family val="2"/>
          </rPr>
          <t xml:space="preserve"> :
</t>
        </r>
        <r>
          <rPr>
            <sz val="8"/>
            <color indexed="81"/>
            <rFont val="Tahoma"/>
            <family val="2"/>
          </rPr>
          <t>Du 17/06/2017 au 31/12/2019 : 242,747 € HT (247,845 € TTC)
Du 01/01/2020 au 31/03/2022 : 145,648 € HT (148,707 € TTC)</t>
        </r>
      </text>
    </comment>
    <comment ref="I195" authorId="0" shapeId="0" xr:uid="{00000000-0006-0000-0200-00009F000000}">
      <text>
        <r>
          <rPr>
            <b/>
            <u/>
            <sz val="8"/>
            <color indexed="81"/>
            <rFont val="Tahoma"/>
            <family val="2"/>
          </rPr>
          <t>Historique du tarif</t>
        </r>
        <r>
          <rPr>
            <b/>
            <sz val="8"/>
            <color indexed="81"/>
            <rFont val="Tahoma"/>
            <family val="2"/>
          </rPr>
          <t xml:space="preserve"> :
</t>
        </r>
        <r>
          <rPr>
            <sz val="8"/>
            <color indexed="81"/>
            <rFont val="Tahoma"/>
            <family val="2"/>
          </rPr>
          <t>Du 17/06/2017 au 31/12/2019 : 308,767 € HT (315,251 € TTC)
Du 01/01/2020 au 31/03/2022 : 185,26 € HT (189,15 € TTC)</t>
        </r>
      </text>
    </comment>
    <comment ref="I196" authorId="0" shapeId="0" xr:uid="{00000000-0006-0000-0200-0000A0000000}">
      <text>
        <r>
          <rPr>
            <b/>
            <u/>
            <sz val="8"/>
            <color indexed="81"/>
            <rFont val="Tahoma"/>
            <family val="2"/>
          </rPr>
          <t>Historique du tarif</t>
        </r>
        <r>
          <rPr>
            <b/>
            <sz val="8"/>
            <color indexed="81"/>
            <rFont val="Tahoma"/>
            <family val="2"/>
          </rPr>
          <t xml:space="preserve"> :
</t>
        </r>
        <r>
          <rPr>
            <sz val="8"/>
            <color indexed="81"/>
            <rFont val="Tahoma"/>
            <family val="2"/>
          </rPr>
          <t>Du 02/03/2018 au 31/12/2019 : 242,747 € HT (247,845 € TTC)
Du 01/01/2020 au 31/03/2022 : 145,648 € HT (148,707 € TTC)</t>
        </r>
      </text>
    </comment>
    <comment ref="I197" authorId="0" shapeId="0" xr:uid="{00000000-0006-0000-0200-0000A1000000}">
      <text>
        <r>
          <rPr>
            <b/>
            <u/>
            <sz val="8"/>
            <color indexed="81"/>
            <rFont val="Tahoma"/>
            <family val="2"/>
          </rPr>
          <t>Historique du tarif</t>
        </r>
        <r>
          <rPr>
            <b/>
            <sz val="8"/>
            <color indexed="81"/>
            <rFont val="Tahoma"/>
            <family val="2"/>
          </rPr>
          <t xml:space="preserve"> :
</t>
        </r>
        <r>
          <rPr>
            <sz val="8"/>
            <color indexed="81"/>
            <rFont val="Tahoma"/>
            <family val="2"/>
          </rPr>
          <t>Du 02/03/2018 au 31/12/2019 : 308,767 € HT (315,251 € TTC)
Du 01/01/2020 au 31/03/2022 : 185,26 € HT (189,15 € TTC)</t>
        </r>
      </text>
    </comment>
    <comment ref="I198" authorId="0" shapeId="0" xr:uid="{00000000-0006-0000-0200-0000A2000000}">
      <text>
        <r>
          <rPr>
            <b/>
            <u/>
            <sz val="8"/>
            <color indexed="81"/>
            <rFont val="Tahoma"/>
            <family val="2"/>
          </rPr>
          <t>Historique du tarif</t>
        </r>
        <r>
          <rPr>
            <b/>
            <sz val="8"/>
            <color indexed="81"/>
            <rFont val="Tahoma"/>
            <family val="2"/>
          </rPr>
          <t xml:space="preserve"> :
</t>
        </r>
        <r>
          <rPr>
            <sz val="8"/>
            <color indexed="81"/>
            <rFont val="Tahoma"/>
            <family val="2"/>
          </rPr>
          <t>Du 14/07/2017 au 31/12/2019 : 242,747 € HT (247,845 € TTC)
Du 01/01/2020 au 31/03/2022 : 145,648 € HT (148,707 € TTC)</t>
        </r>
      </text>
    </comment>
    <comment ref="I199" authorId="0" shapeId="0" xr:uid="{00000000-0006-0000-0200-0000A3000000}">
      <text>
        <r>
          <rPr>
            <b/>
            <u/>
            <sz val="8"/>
            <color indexed="81"/>
            <rFont val="Tahoma"/>
            <family val="2"/>
          </rPr>
          <t>Historique du tarif</t>
        </r>
        <r>
          <rPr>
            <b/>
            <sz val="8"/>
            <color indexed="81"/>
            <rFont val="Tahoma"/>
            <family val="2"/>
          </rPr>
          <t xml:space="preserve"> :
</t>
        </r>
        <r>
          <rPr>
            <sz val="8"/>
            <color indexed="81"/>
            <rFont val="Tahoma"/>
            <family val="2"/>
          </rPr>
          <t>Du 14/07/2017 au 31/12/2019 : 308,767 € HT (315,251 € TTC)
Du 01/01/2020 au 31/03/2022 : 185,26 € HT (189,15 € TTC)</t>
        </r>
      </text>
    </comment>
    <comment ref="I200" authorId="0" shapeId="0" xr:uid="{00000000-0006-0000-0200-0000A4000000}">
      <text>
        <r>
          <rPr>
            <b/>
            <u/>
            <sz val="8"/>
            <color indexed="81"/>
            <rFont val="Tahoma"/>
            <family val="2"/>
          </rPr>
          <t>Historique du tarif</t>
        </r>
        <r>
          <rPr>
            <b/>
            <sz val="8"/>
            <color indexed="81"/>
            <rFont val="Tahoma"/>
            <family val="2"/>
          </rPr>
          <t xml:space="preserve"> :
</t>
        </r>
        <r>
          <rPr>
            <sz val="8"/>
            <color indexed="81"/>
            <rFont val="Tahoma"/>
            <family val="2"/>
          </rPr>
          <t>Du 24/05/2018 au 31/12/2019 : 242,747 € HT (247,845 € TTC)
Du 01/01/2020 au 31/03/2022 : 145,648 € HT (148,707 € TTC)</t>
        </r>
      </text>
    </comment>
    <comment ref="I201" authorId="0" shapeId="0" xr:uid="{00000000-0006-0000-0200-0000A5000000}">
      <text>
        <r>
          <rPr>
            <b/>
            <u/>
            <sz val="8"/>
            <color indexed="81"/>
            <rFont val="Tahoma"/>
            <family val="2"/>
          </rPr>
          <t>Historique du tarif</t>
        </r>
        <r>
          <rPr>
            <b/>
            <sz val="8"/>
            <color indexed="81"/>
            <rFont val="Tahoma"/>
            <family val="2"/>
          </rPr>
          <t xml:space="preserve"> :
</t>
        </r>
        <r>
          <rPr>
            <sz val="8"/>
            <color indexed="81"/>
            <rFont val="Tahoma"/>
            <family val="2"/>
          </rPr>
          <t>Du 24/05/2018 au 31/12/2019 : 308,767 € HT (315,251 € TTC)
Du 01/01/2020 au 31/03/2022 : 185,26 € HT (189,15 € TTC)</t>
        </r>
      </text>
    </comment>
    <comment ref="I202" authorId="0" shapeId="0" xr:uid="{00000000-0006-0000-0200-0000A6000000}">
      <text>
        <r>
          <rPr>
            <b/>
            <u/>
            <sz val="8"/>
            <color indexed="81"/>
            <rFont val="Tahoma"/>
            <family val="2"/>
          </rPr>
          <t>Historique du tarif</t>
        </r>
        <r>
          <rPr>
            <b/>
            <sz val="8"/>
            <color indexed="81"/>
            <rFont val="Tahoma"/>
            <family val="2"/>
          </rPr>
          <t xml:space="preserve"> :
</t>
        </r>
        <r>
          <rPr>
            <sz val="8"/>
            <color indexed="81"/>
            <rFont val="Tahoma"/>
            <family val="2"/>
          </rPr>
          <t>Du 06/07/2018 au 31/12/2019 : 242,747 € HT (247,845 € TTC)
Du 01/01/2020 au 31/03/2022 : 145,648 € HT (148,707 € TTC)</t>
        </r>
      </text>
    </comment>
    <comment ref="I203" authorId="0" shapeId="0" xr:uid="{00000000-0006-0000-0200-0000A7000000}">
      <text>
        <r>
          <rPr>
            <b/>
            <u/>
            <sz val="8"/>
            <color indexed="81"/>
            <rFont val="Tahoma"/>
            <family val="2"/>
          </rPr>
          <t>Historique du tarif</t>
        </r>
        <r>
          <rPr>
            <b/>
            <sz val="8"/>
            <color indexed="81"/>
            <rFont val="Tahoma"/>
            <family val="2"/>
          </rPr>
          <t xml:space="preserve"> :
</t>
        </r>
        <r>
          <rPr>
            <sz val="8"/>
            <color indexed="81"/>
            <rFont val="Tahoma"/>
            <family val="2"/>
          </rPr>
          <t>Du 06/07/2018 au 31/12/2019 : 308,767 € HT (315,251 € TTC)
Du 01/01/2020 au 31/03/2022 : 185,26 € HT (189,15 € TTC)</t>
        </r>
      </text>
    </comment>
    <comment ref="I205" authorId="0" shapeId="0" xr:uid="{00000000-0006-0000-0200-0000A8000000}">
      <text>
        <r>
          <rPr>
            <b/>
            <u/>
            <sz val="8"/>
            <color indexed="81"/>
            <rFont val="Tahoma"/>
            <family val="2"/>
          </rPr>
          <t>Historique du tarif</t>
        </r>
        <r>
          <rPr>
            <b/>
            <sz val="8"/>
            <color indexed="81"/>
            <rFont val="Tahoma"/>
            <family val="2"/>
          </rPr>
          <t xml:space="preserve"> :
</t>
        </r>
        <r>
          <rPr>
            <sz val="8"/>
            <color indexed="81"/>
            <rFont val="Tahoma"/>
            <family val="2"/>
          </rPr>
          <t>Du 01/12/2010 au 31/05/2016 : 382,00 € HT (390,022 € TTC)
Du 01/06/2016 au 01/01/2018 : 339,76 € HT (346,895 € TTC)</t>
        </r>
      </text>
    </comment>
    <comment ref="I206" authorId="0" shapeId="0" xr:uid="{00000000-0006-0000-0200-0000A9000000}">
      <text>
        <r>
          <rPr>
            <b/>
            <u/>
            <sz val="8"/>
            <color indexed="81"/>
            <rFont val="Tahoma"/>
            <family val="2"/>
          </rPr>
          <t>Historique du tarif</t>
        </r>
        <r>
          <rPr>
            <b/>
            <sz val="8"/>
            <color indexed="81"/>
            <rFont val="Tahoma"/>
            <family val="2"/>
          </rPr>
          <t xml:space="preserve"> :
</t>
        </r>
        <r>
          <rPr>
            <sz val="8"/>
            <color indexed="81"/>
            <rFont val="Tahoma"/>
            <family val="2"/>
          </rPr>
          <t>Du 13/07/2017 au 01/01/2018 : 339,76 € HT (346,895 € TTC)</t>
        </r>
      </text>
    </comment>
    <comment ref="I211" authorId="0" shapeId="0" xr:uid="{00000000-0006-0000-0200-0000AA000000}">
      <text>
        <r>
          <rPr>
            <b/>
            <u/>
            <sz val="8"/>
            <color indexed="81"/>
            <rFont val="Tahoma"/>
            <family val="2"/>
          </rPr>
          <t>Historique du tarif</t>
        </r>
        <r>
          <rPr>
            <b/>
            <sz val="8"/>
            <color indexed="81"/>
            <rFont val="Tahoma"/>
            <family val="2"/>
          </rPr>
          <t xml:space="preserve"> :
</t>
        </r>
        <r>
          <rPr>
            <sz val="8"/>
            <color indexed="81"/>
            <rFont val="Tahoma"/>
            <family val="2"/>
          </rPr>
          <t>Du 09/07/2016 au 01/01/2019 : 509,00 € HT (519,689 € TTC)</t>
        </r>
      </text>
    </comment>
    <comment ref="I212" authorId="0" shapeId="0" xr:uid="{00000000-0006-0000-0200-0000AB000000}">
      <text>
        <r>
          <rPr>
            <b/>
            <u/>
            <sz val="8"/>
            <color indexed="81"/>
            <rFont val="Tahoma"/>
            <family val="2"/>
          </rPr>
          <t>Historique du tarif</t>
        </r>
        <r>
          <rPr>
            <b/>
            <sz val="8"/>
            <color indexed="81"/>
            <rFont val="Tahoma"/>
            <family val="2"/>
          </rPr>
          <t xml:space="preserve"> :
</t>
        </r>
        <r>
          <rPr>
            <sz val="8"/>
            <color indexed="81"/>
            <rFont val="Tahoma"/>
            <family val="2"/>
          </rPr>
          <t>Du 09/07/2016 au 01/01/2019 : 509,00 € HT (519,689 € TTC)</t>
        </r>
      </text>
    </comment>
    <comment ref="I213" authorId="0" shapeId="0" xr:uid="{00000000-0006-0000-0200-0000AC000000}">
      <text>
        <r>
          <rPr>
            <b/>
            <u/>
            <sz val="8"/>
            <color indexed="81"/>
            <rFont val="Tahoma"/>
            <family val="2"/>
          </rPr>
          <t>Historique du tarif</t>
        </r>
        <r>
          <rPr>
            <b/>
            <sz val="8"/>
            <color indexed="81"/>
            <rFont val="Tahoma"/>
            <family val="2"/>
          </rPr>
          <t xml:space="preserve"> :
</t>
        </r>
        <r>
          <rPr>
            <sz val="8"/>
            <color indexed="81"/>
            <rFont val="Tahoma"/>
            <family val="2"/>
          </rPr>
          <t>Du 17/12/2016 au 31/12/2017 : 47,868 € HT (48,873 € TTC)</t>
        </r>
      </text>
    </comment>
    <comment ref="I216" authorId="0" shapeId="0" xr:uid="{00000000-0006-0000-0200-0000AD000000}">
      <text>
        <r>
          <rPr>
            <b/>
            <u/>
            <sz val="8"/>
            <color indexed="81"/>
            <rFont val="Tahoma"/>
            <family val="2"/>
          </rPr>
          <t>Historique du tarif</t>
        </r>
        <r>
          <rPr>
            <b/>
            <sz val="8"/>
            <color indexed="81"/>
            <rFont val="Tahoma"/>
            <family val="2"/>
          </rPr>
          <t xml:space="preserve"> :
</t>
        </r>
        <r>
          <rPr>
            <sz val="8"/>
            <color indexed="81"/>
            <rFont val="Tahoma"/>
            <family val="2"/>
          </rPr>
          <t>Du 02/02/2018 au 31/12/2021 : 29,853 € HT (30,48 € TTC)</t>
        </r>
      </text>
    </comment>
    <comment ref="I217" authorId="0" shapeId="0" xr:uid="{00000000-0006-0000-0200-0000AE000000}">
      <text>
        <r>
          <rPr>
            <b/>
            <u/>
            <sz val="8"/>
            <color indexed="81"/>
            <rFont val="Tahoma"/>
            <family val="2"/>
          </rPr>
          <t>Historique du tarif</t>
        </r>
        <r>
          <rPr>
            <b/>
            <sz val="8"/>
            <color indexed="81"/>
            <rFont val="Tahoma"/>
            <family val="2"/>
          </rPr>
          <t xml:space="preserve"> :
</t>
        </r>
        <r>
          <rPr>
            <sz val="8"/>
            <color indexed="81"/>
            <rFont val="Tahoma"/>
            <family val="2"/>
          </rPr>
          <t>Du 19/01/2006 au 31/12/2011 : 1662,50 € HT (1697,413 € TTC)</t>
        </r>
      </text>
    </comment>
    <comment ref="I218" authorId="0" shapeId="0" xr:uid="{00000000-0006-0000-0200-0000AF000000}">
      <text>
        <r>
          <rPr>
            <b/>
            <u/>
            <sz val="8"/>
            <color indexed="81"/>
            <rFont val="Tahoma"/>
            <family val="2"/>
          </rPr>
          <t>Historique du tarif</t>
        </r>
        <r>
          <rPr>
            <b/>
            <sz val="8"/>
            <color indexed="81"/>
            <rFont val="Tahoma"/>
            <family val="2"/>
          </rPr>
          <t xml:space="preserve"> :
</t>
        </r>
        <r>
          <rPr>
            <sz val="8"/>
            <color indexed="81"/>
            <rFont val="Tahoma"/>
            <family val="2"/>
          </rPr>
          <t>Du 09/07/2014 au 31/12/2019 : 69,35 € HT (70,806 € TTC)</t>
        </r>
      </text>
    </comment>
    <comment ref="I219" authorId="0" shapeId="0" xr:uid="{00000000-0006-0000-0200-0000B0000000}">
      <text>
        <r>
          <rPr>
            <b/>
            <u/>
            <sz val="8"/>
            <color indexed="81"/>
            <rFont val="Tahoma"/>
            <family val="2"/>
          </rPr>
          <t>Historique du tarif</t>
        </r>
        <r>
          <rPr>
            <b/>
            <sz val="8"/>
            <color indexed="81"/>
            <rFont val="Tahoma"/>
            <family val="2"/>
          </rPr>
          <t xml:space="preserve"> :
</t>
        </r>
        <r>
          <rPr>
            <sz val="8"/>
            <color indexed="81"/>
            <rFont val="Tahoma"/>
            <family val="2"/>
          </rPr>
          <t>Du 09/07/2014 au 31/12/2019 : 69,35 € HT (70,806 € TTC)</t>
        </r>
      </text>
    </comment>
    <comment ref="I222" authorId="0" shapeId="0" xr:uid="{00000000-0006-0000-0200-0000B1000000}">
      <text>
        <r>
          <rPr>
            <b/>
            <u/>
            <sz val="8"/>
            <color indexed="81"/>
            <rFont val="Tahoma"/>
            <family val="2"/>
          </rPr>
          <t>Historique du tarif</t>
        </r>
        <r>
          <rPr>
            <b/>
            <sz val="8"/>
            <color indexed="81"/>
            <rFont val="Tahoma"/>
            <family val="2"/>
          </rPr>
          <t xml:space="preserve"> :
</t>
        </r>
        <r>
          <rPr>
            <sz val="8"/>
            <color indexed="81"/>
            <rFont val="Tahoma"/>
            <family val="2"/>
          </rPr>
          <t>Du 14/05/2011 au 31/08/2011 : 174,6 € HT (178,267 € TTC)</t>
        </r>
      </text>
    </comment>
    <comment ref="I223" authorId="0" shapeId="0" xr:uid="{00000000-0006-0000-0200-0000B2000000}">
      <text>
        <r>
          <rPr>
            <b/>
            <u/>
            <sz val="8"/>
            <color indexed="81"/>
            <rFont val="Tahoma"/>
            <family val="2"/>
          </rPr>
          <t>Historique du tarif</t>
        </r>
        <r>
          <rPr>
            <b/>
            <sz val="8"/>
            <color indexed="81"/>
            <rFont val="Tahoma"/>
            <family val="2"/>
          </rPr>
          <t xml:space="preserve"> :
</t>
        </r>
        <r>
          <rPr>
            <sz val="8"/>
            <color indexed="81"/>
            <rFont val="Tahoma"/>
            <family val="2"/>
          </rPr>
          <t>Du 14/05/2011 au 31/08/2011 : 679 € HT (693,259 € TTC)</t>
        </r>
      </text>
    </comment>
    <comment ref="I224" authorId="0" shapeId="0" xr:uid="{00000000-0006-0000-0200-0000B3000000}">
      <text>
        <r>
          <rPr>
            <b/>
            <u/>
            <sz val="8"/>
            <color indexed="81"/>
            <rFont val="Tahoma"/>
            <family val="2"/>
          </rPr>
          <t>Historique du tarif</t>
        </r>
        <r>
          <rPr>
            <b/>
            <sz val="8"/>
            <color indexed="81"/>
            <rFont val="Tahoma"/>
            <family val="2"/>
          </rPr>
          <t xml:space="preserve"> :
</t>
        </r>
        <r>
          <rPr>
            <sz val="8"/>
            <color indexed="81"/>
            <rFont val="Tahoma"/>
            <family val="2"/>
          </rPr>
          <t>Du 14/05/2011 au 31/08/2011 : 1152,6 € HT (1176,805 € TTC)</t>
        </r>
      </text>
    </comment>
    <comment ref="I226" authorId="0" shapeId="0" xr:uid="{00000000-0006-0000-0200-0000B4000000}">
      <text>
        <r>
          <rPr>
            <b/>
            <u/>
            <sz val="8"/>
            <color indexed="81"/>
            <rFont val="Tahoma"/>
            <family val="2"/>
          </rPr>
          <t>Historique du tarif</t>
        </r>
        <r>
          <rPr>
            <b/>
            <sz val="8"/>
            <color indexed="81"/>
            <rFont val="Tahoma"/>
            <family val="2"/>
          </rPr>
          <t xml:space="preserve"> :
</t>
        </r>
        <r>
          <rPr>
            <sz val="8"/>
            <color indexed="81"/>
            <rFont val="Tahoma"/>
            <family val="2"/>
          </rPr>
          <t>Du 08/12/2010 au 31/08/2011 : 174,6 € HT (178,267 € TTC)</t>
        </r>
      </text>
    </comment>
    <comment ref="I227" authorId="0" shapeId="0" xr:uid="{00000000-0006-0000-0200-0000B5000000}">
      <text>
        <r>
          <rPr>
            <b/>
            <u/>
            <sz val="8"/>
            <color indexed="81"/>
            <rFont val="Tahoma"/>
            <family val="2"/>
          </rPr>
          <t>Historique du tarif</t>
        </r>
        <r>
          <rPr>
            <b/>
            <sz val="8"/>
            <color indexed="81"/>
            <rFont val="Tahoma"/>
            <family val="2"/>
          </rPr>
          <t xml:space="preserve"> :
</t>
        </r>
        <r>
          <rPr>
            <sz val="8"/>
            <color indexed="81"/>
            <rFont val="Tahoma"/>
            <family val="2"/>
          </rPr>
          <t>Du 08/12/2010 au 31/08/2011 : 679 € HT (693,259 € TTC)</t>
        </r>
      </text>
    </comment>
    <comment ref="I230" authorId="0" shapeId="0" xr:uid="{00000000-0006-0000-0200-0000B6000000}">
      <text>
        <r>
          <rPr>
            <b/>
            <u/>
            <sz val="8"/>
            <color indexed="81"/>
            <rFont val="Tahoma"/>
            <family val="2"/>
          </rPr>
          <t>Historique du tarif</t>
        </r>
        <r>
          <rPr>
            <b/>
            <sz val="8"/>
            <color indexed="81"/>
            <rFont val="Tahoma"/>
            <family val="2"/>
          </rPr>
          <t xml:space="preserve"> :
</t>
        </r>
        <r>
          <rPr>
            <sz val="8"/>
            <color indexed="81"/>
            <rFont val="Tahoma"/>
            <family val="2"/>
          </rPr>
          <t>Du 11/11/2010 au 31/08/2011 : 1316,8 € HT (1344,453 € TTC)</t>
        </r>
      </text>
    </comment>
    <comment ref="I231" authorId="0" shapeId="0" xr:uid="{00000000-0006-0000-0200-0000B7000000}">
      <text>
        <r>
          <rPr>
            <b/>
            <u/>
            <sz val="8"/>
            <color indexed="81"/>
            <rFont val="Tahoma"/>
            <family val="2"/>
          </rPr>
          <t>Historique du tarif</t>
        </r>
        <r>
          <rPr>
            <b/>
            <sz val="8"/>
            <color indexed="81"/>
            <rFont val="Tahoma"/>
            <family val="2"/>
          </rPr>
          <t xml:space="preserve"> :
</t>
        </r>
        <r>
          <rPr>
            <sz val="8"/>
            <color indexed="81"/>
            <rFont val="Tahoma"/>
            <family val="2"/>
          </rPr>
          <t>Du 11/11/2010 au 31/08/2011 : 174,6 € HT (178,267 € TTC)</t>
        </r>
      </text>
    </comment>
    <comment ref="I232" authorId="0" shapeId="0" xr:uid="{00000000-0006-0000-0200-0000B8000000}">
      <text>
        <r>
          <rPr>
            <b/>
            <u/>
            <sz val="8"/>
            <color indexed="81"/>
            <rFont val="Tahoma"/>
            <family val="2"/>
          </rPr>
          <t>Historique du tarif</t>
        </r>
        <r>
          <rPr>
            <b/>
            <sz val="8"/>
            <color indexed="81"/>
            <rFont val="Tahoma"/>
            <family val="2"/>
          </rPr>
          <t xml:space="preserve"> :
</t>
        </r>
        <r>
          <rPr>
            <sz val="8"/>
            <color indexed="81"/>
            <rFont val="Tahoma"/>
            <family val="2"/>
          </rPr>
          <t>Du 11/11/2010 au 31/08/2011 : 679 € HT (693,259 € TTC)</t>
        </r>
      </text>
    </comment>
    <comment ref="I233" authorId="0" shapeId="0" xr:uid="{00000000-0006-0000-0200-0000B9000000}">
      <text>
        <r>
          <rPr>
            <b/>
            <u/>
            <sz val="8"/>
            <color indexed="81"/>
            <rFont val="Tahoma"/>
            <family val="2"/>
          </rPr>
          <t>Historique du tarif</t>
        </r>
        <r>
          <rPr>
            <b/>
            <sz val="8"/>
            <color indexed="81"/>
            <rFont val="Tahoma"/>
            <family val="2"/>
          </rPr>
          <t xml:space="preserve"> :
</t>
        </r>
        <r>
          <rPr>
            <sz val="8"/>
            <color indexed="81"/>
            <rFont val="Tahoma"/>
            <family val="2"/>
          </rPr>
          <t>Du 24/12/2010 au 31/08/2011 : 174,6 € HT (178,267 € TTC)</t>
        </r>
      </text>
    </comment>
    <comment ref="I234" authorId="0" shapeId="0" xr:uid="{00000000-0006-0000-0200-0000BA000000}">
      <text>
        <r>
          <rPr>
            <b/>
            <u/>
            <sz val="8"/>
            <color indexed="81"/>
            <rFont val="Tahoma"/>
            <family val="2"/>
          </rPr>
          <t>Historique du tarif</t>
        </r>
        <r>
          <rPr>
            <b/>
            <sz val="8"/>
            <color indexed="81"/>
            <rFont val="Tahoma"/>
            <family val="2"/>
          </rPr>
          <t xml:space="preserve"> :
</t>
        </r>
        <r>
          <rPr>
            <sz val="8"/>
            <color indexed="81"/>
            <rFont val="Tahoma"/>
            <family val="2"/>
          </rPr>
          <t>Du 24/12/2010 au 31/08/2011 : 679 € HT (693,259 € TTC)</t>
        </r>
      </text>
    </comment>
    <comment ref="I235" authorId="0" shapeId="0" xr:uid="{00000000-0006-0000-0200-0000BB000000}">
      <text>
        <r>
          <rPr>
            <b/>
            <u/>
            <sz val="8"/>
            <color indexed="81"/>
            <rFont val="Tahoma"/>
            <family val="2"/>
          </rPr>
          <t>Historique du tarif</t>
        </r>
        <r>
          <rPr>
            <b/>
            <sz val="8"/>
            <color indexed="81"/>
            <rFont val="Tahoma"/>
            <family val="2"/>
          </rPr>
          <t xml:space="preserve"> :
</t>
        </r>
        <r>
          <rPr>
            <sz val="8"/>
            <color indexed="81"/>
            <rFont val="Tahoma"/>
            <family val="2"/>
          </rPr>
          <t>Du 04/08/2010 au 31/08/2011 : 174,6 € HT (178,267 € TTC)</t>
        </r>
      </text>
    </comment>
    <comment ref="I236" authorId="0" shapeId="0" xr:uid="{00000000-0006-0000-0200-0000BC000000}">
      <text>
        <r>
          <rPr>
            <b/>
            <u/>
            <sz val="8"/>
            <color indexed="81"/>
            <rFont val="Tahoma"/>
            <family val="2"/>
          </rPr>
          <t>Historique du tarif</t>
        </r>
        <r>
          <rPr>
            <b/>
            <sz val="8"/>
            <color indexed="81"/>
            <rFont val="Tahoma"/>
            <family val="2"/>
          </rPr>
          <t xml:space="preserve"> :
</t>
        </r>
        <r>
          <rPr>
            <sz val="8"/>
            <color indexed="81"/>
            <rFont val="Tahoma"/>
            <family val="2"/>
          </rPr>
          <t>Du 04/08/2010 au 31/08/2011 : 679 € HT (693,259 € TTC)</t>
        </r>
      </text>
    </comment>
    <comment ref="I237" authorId="0" shapeId="0" xr:uid="{00000000-0006-0000-0200-0000BD000000}">
      <text>
        <r>
          <rPr>
            <b/>
            <u/>
            <sz val="8"/>
            <color indexed="81"/>
            <rFont val="Tahoma"/>
            <family val="2"/>
          </rPr>
          <t>Historique du tarif</t>
        </r>
        <r>
          <rPr>
            <b/>
            <sz val="8"/>
            <color indexed="81"/>
            <rFont val="Tahoma"/>
            <family val="2"/>
          </rPr>
          <t xml:space="preserve"> :
</t>
        </r>
        <r>
          <rPr>
            <sz val="8"/>
            <color indexed="81"/>
            <rFont val="Tahoma"/>
            <family val="2"/>
          </rPr>
          <t>Du 15/12/2007 au 30/06/2008 : 8,75 € HT (8,934 € TTC)</t>
        </r>
      </text>
    </comment>
    <comment ref="I239" authorId="0" shapeId="0" xr:uid="{00000000-0006-0000-0200-0000BE000000}">
      <text>
        <r>
          <rPr>
            <b/>
            <u/>
            <sz val="8"/>
            <color indexed="81"/>
            <rFont val="Tahoma"/>
            <family val="2"/>
          </rPr>
          <t>Historique du tarif</t>
        </r>
        <r>
          <rPr>
            <b/>
            <sz val="8"/>
            <color indexed="81"/>
            <rFont val="Tahoma"/>
            <family val="2"/>
          </rPr>
          <t xml:space="preserve"> :
</t>
        </r>
        <r>
          <rPr>
            <sz val="8"/>
            <color indexed="81"/>
            <rFont val="Tahoma"/>
            <family val="2"/>
          </rPr>
          <t>Du 15/12/2007 au 30/06/2008 : 87,5 € HT (89,338 € TTC)</t>
        </r>
      </text>
    </comment>
    <comment ref="I241" authorId="0" shapeId="0" xr:uid="{00000000-0006-0000-0200-0000BF000000}">
      <text>
        <r>
          <rPr>
            <b/>
            <u/>
            <sz val="8"/>
            <color indexed="81"/>
            <rFont val="Tahoma"/>
            <family val="2"/>
          </rPr>
          <t>Historique du tarif</t>
        </r>
        <r>
          <rPr>
            <b/>
            <sz val="8"/>
            <color indexed="81"/>
            <rFont val="Tahoma"/>
            <family val="2"/>
          </rPr>
          <t xml:space="preserve"> :
</t>
        </r>
        <r>
          <rPr>
            <sz val="8"/>
            <color indexed="81"/>
            <rFont val="Tahoma"/>
            <family val="2"/>
          </rPr>
          <t>Du 15/12/2007 au 30/06/2008 : 17,5 € HT (17,868 € TTC)</t>
        </r>
      </text>
    </comment>
    <comment ref="I243" authorId="0" shapeId="0" xr:uid="{00000000-0006-0000-0200-0000C0000000}">
      <text>
        <r>
          <rPr>
            <b/>
            <u/>
            <sz val="8"/>
            <color indexed="81"/>
            <rFont val="Tahoma"/>
            <family val="2"/>
          </rPr>
          <t>Historique du tarif</t>
        </r>
        <r>
          <rPr>
            <b/>
            <sz val="8"/>
            <color indexed="81"/>
            <rFont val="Tahoma"/>
            <family val="2"/>
          </rPr>
          <t xml:space="preserve"> :
</t>
        </r>
        <r>
          <rPr>
            <sz val="8"/>
            <color indexed="81"/>
            <rFont val="Tahoma"/>
            <family val="2"/>
          </rPr>
          <t>Du 15/12/2007 au 30/06/2008 : 26,25 € HT (26,801 € TTC)</t>
        </r>
      </text>
    </comment>
    <comment ref="I245" authorId="0" shapeId="0" xr:uid="{00000000-0006-0000-0200-0000C1000000}">
      <text>
        <r>
          <rPr>
            <b/>
            <u/>
            <sz val="8"/>
            <color indexed="81"/>
            <rFont val="Tahoma"/>
            <family val="2"/>
          </rPr>
          <t>Historique du tarif</t>
        </r>
        <r>
          <rPr>
            <b/>
            <sz val="8"/>
            <color indexed="81"/>
            <rFont val="Tahoma"/>
            <family val="2"/>
          </rPr>
          <t xml:space="preserve"> :
</t>
        </r>
        <r>
          <rPr>
            <sz val="8"/>
            <color indexed="81"/>
            <rFont val="Tahoma"/>
            <family val="2"/>
          </rPr>
          <t>Du 15/12/2007 au 30/06/2008 : 35 € HT (35,735 € TTC)</t>
        </r>
      </text>
    </comment>
    <comment ref="I246" authorId="0" shapeId="0" xr:uid="{00000000-0006-0000-0200-0000C2000000}">
      <text>
        <r>
          <rPr>
            <b/>
            <u/>
            <sz val="8"/>
            <color indexed="81"/>
            <rFont val="Tahoma"/>
            <family val="2"/>
          </rPr>
          <t>Historique du tarif</t>
        </r>
        <r>
          <rPr>
            <b/>
            <sz val="8"/>
            <color indexed="81"/>
            <rFont val="Tahoma"/>
            <family val="2"/>
          </rPr>
          <t xml:space="preserve"> :
</t>
        </r>
        <r>
          <rPr>
            <sz val="8"/>
            <color indexed="81"/>
            <rFont val="Tahoma"/>
            <family val="2"/>
          </rPr>
          <t>Du 15/12/2007 au 30/06/2008 : 43,75 € HT (44,669 € TTC)</t>
        </r>
      </text>
    </comment>
    <comment ref="I247" authorId="0" shapeId="0" xr:uid="{00000000-0006-0000-0200-0000C3000000}">
      <text>
        <r>
          <rPr>
            <b/>
            <u/>
            <sz val="8"/>
            <color indexed="81"/>
            <rFont val="Tahoma"/>
            <family val="2"/>
          </rPr>
          <t>Historique du tarif</t>
        </r>
        <r>
          <rPr>
            <b/>
            <sz val="8"/>
            <color indexed="81"/>
            <rFont val="Tahoma"/>
            <family val="2"/>
          </rPr>
          <t xml:space="preserve"> :
</t>
        </r>
        <r>
          <rPr>
            <sz val="8"/>
            <color indexed="81"/>
            <rFont val="Tahoma"/>
            <family val="2"/>
          </rPr>
          <t>Du 15/12/2007 au 30/06/2008 : 52,5 € HT (53,603 € TTC)</t>
        </r>
      </text>
    </comment>
    <comment ref="I248" authorId="0" shapeId="0" xr:uid="{00000000-0006-0000-0200-0000C4000000}">
      <text>
        <r>
          <rPr>
            <b/>
            <u/>
            <sz val="8"/>
            <color indexed="81"/>
            <rFont val="Tahoma"/>
            <family val="2"/>
          </rPr>
          <t>Historique du tarif</t>
        </r>
        <r>
          <rPr>
            <b/>
            <sz val="8"/>
            <color indexed="81"/>
            <rFont val="Tahoma"/>
            <family val="2"/>
          </rPr>
          <t xml:space="preserve"> :
</t>
        </r>
        <r>
          <rPr>
            <sz val="8"/>
            <color indexed="81"/>
            <rFont val="Tahoma"/>
            <family val="2"/>
          </rPr>
          <t>Du 15/12/2007 au 30/06/2008 : 70 € HT (71,47 € TTC)</t>
        </r>
      </text>
    </comment>
    <comment ref="I249" authorId="0" shapeId="0" xr:uid="{00000000-0006-0000-0200-0000C5000000}">
      <text>
        <r>
          <rPr>
            <b/>
            <u/>
            <sz val="8"/>
            <color indexed="81"/>
            <rFont val="Tahoma"/>
            <family val="2"/>
          </rPr>
          <t>Historique du tarif</t>
        </r>
        <r>
          <rPr>
            <b/>
            <sz val="8"/>
            <color indexed="81"/>
            <rFont val="Tahoma"/>
            <family val="2"/>
          </rPr>
          <t xml:space="preserve"> :
</t>
        </r>
        <r>
          <rPr>
            <sz val="8"/>
            <color indexed="81"/>
            <rFont val="Tahoma"/>
            <family val="2"/>
          </rPr>
          <t>Du 11/05/2005 au 31/08/2009 : 437 € HT (446,177 € TTC)</t>
        </r>
      </text>
    </comment>
    <comment ref="I250" authorId="0" shapeId="0" xr:uid="{00000000-0006-0000-0200-0000C6000000}">
      <text>
        <r>
          <rPr>
            <b/>
            <u/>
            <sz val="8"/>
            <color indexed="81"/>
            <rFont val="Tahoma"/>
            <family val="2"/>
          </rPr>
          <t>Historique du tarif</t>
        </r>
        <r>
          <rPr>
            <b/>
            <sz val="8"/>
            <color indexed="81"/>
            <rFont val="Tahoma"/>
            <family val="2"/>
          </rPr>
          <t xml:space="preserve"> :
</t>
        </r>
        <r>
          <rPr>
            <sz val="8"/>
            <color indexed="81"/>
            <rFont val="Tahoma"/>
            <family val="2"/>
          </rPr>
          <t>Du 17/06/2005 au 31/08/2009 : 218 € HT (222,578 € TTC)</t>
        </r>
      </text>
    </comment>
    <comment ref="I251" authorId="0" shapeId="0" xr:uid="{00000000-0006-0000-0200-0000C7000000}">
      <text>
        <r>
          <rPr>
            <b/>
            <u/>
            <sz val="8"/>
            <color indexed="81"/>
            <rFont val="Tahoma"/>
            <family val="2"/>
          </rPr>
          <t>Historique du tarif</t>
        </r>
        <r>
          <rPr>
            <b/>
            <sz val="8"/>
            <color indexed="81"/>
            <rFont val="Tahoma"/>
            <family val="2"/>
          </rPr>
          <t xml:space="preserve"> :
</t>
        </r>
        <r>
          <rPr>
            <sz val="8"/>
            <color indexed="81"/>
            <rFont val="Tahoma"/>
            <family val="2"/>
          </rPr>
          <t>Du 17/06/2005 au 31/08/2009 : 437 € HT (446,177 € TTC)</t>
        </r>
      </text>
    </comment>
    <comment ref="I252" authorId="0" shapeId="0" xr:uid="{00000000-0006-0000-0200-0000C8000000}">
      <text>
        <r>
          <rPr>
            <b/>
            <u/>
            <sz val="8"/>
            <color indexed="81"/>
            <rFont val="Tahoma"/>
            <family val="2"/>
          </rPr>
          <t>Historique du tarif</t>
        </r>
        <r>
          <rPr>
            <b/>
            <sz val="8"/>
            <color indexed="81"/>
            <rFont val="Tahoma"/>
            <family val="2"/>
          </rPr>
          <t xml:space="preserve"> :
</t>
        </r>
        <r>
          <rPr>
            <sz val="8"/>
            <color indexed="81"/>
            <rFont val="Tahoma"/>
            <family val="2"/>
          </rPr>
          <t>Du 13/01/2007 au 31/08/2009 : 874 € HT (892,354 € TTC)</t>
        </r>
      </text>
    </comment>
    <comment ref="I253" authorId="0" shapeId="0" xr:uid="{00000000-0006-0000-0200-0000C9000000}">
      <text>
        <r>
          <rPr>
            <b/>
            <u/>
            <sz val="8"/>
            <color indexed="81"/>
            <rFont val="Tahoma"/>
            <family val="2"/>
          </rPr>
          <t>Historique du tarif</t>
        </r>
        <r>
          <rPr>
            <b/>
            <sz val="8"/>
            <color indexed="81"/>
            <rFont val="Tahoma"/>
            <family val="2"/>
          </rPr>
          <t xml:space="preserve"> :
</t>
        </r>
        <r>
          <rPr>
            <sz val="8"/>
            <color indexed="81"/>
            <rFont val="Tahoma"/>
            <family val="2"/>
          </rPr>
          <t>Du 11/05/2005 au 31/08/2009 : 218 € HT (222,578 € TTC)</t>
        </r>
      </text>
    </comment>
    <comment ref="I254" authorId="0" shapeId="0" xr:uid="{00000000-0006-0000-0200-0000CA000000}">
      <text>
        <r>
          <rPr>
            <b/>
            <u/>
            <sz val="8"/>
            <color indexed="81"/>
            <rFont val="Tahoma"/>
            <family val="2"/>
          </rPr>
          <t>Historique du tarif</t>
        </r>
        <r>
          <rPr>
            <b/>
            <sz val="8"/>
            <color indexed="81"/>
            <rFont val="Tahoma"/>
            <family val="2"/>
          </rPr>
          <t xml:space="preserve"> :
</t>
        </r>
        <r>
          <rPr>
            <sz val="8"/>
            <color indexed="81"/>
            <rFont val="Tahoma"/>
            <family val="2"/>
          </rPr>
          <t>Du 19/09/2013 au 28/02/2014 : 43,8 € HT (44,72 € TTC)
Du 01/03/2014 au 14/10/2015 : 42,268 € HT (43,156 € TTC)
Du 15/10/2015 au 31/08/2016 : 35,927 € HT (36,681 € TTC)
Du 01/09/2016 au 01/01/2018 : 34,827 € HT (35,558 € TTC)</t>
        </r>
      </text>
    </comment>
    <comment ref="I255" authorId="0" shapeId="0" xr:uid="{00000000-0006-0000-0200-0000CB000000}">
      <text>
        <r>
          <rPr>
            <b/>
            <u/>
            <sz val="8"/>
            <color indexed="81"/>
            <rFont val="Tahoma"/>
            <family val="2"/>
          </rPr>
          <t>Historique du tarif</t>
        </r>
        <r>
          <rPr>
            <b/>
            <sz val="8"/>
            <color indexed="81"/>
            <rFont val="Tahoma"/>
            <family val="2"/>
          </rPr>
          <t xml:space="preserve"> :
</t>
        </r>
        <r>
          <rPr>
            <sz val="8"/>
            <color indexed="81"/>
            <rFont val="Tahoma"/>
            <family val="2"/>
          </rPr>
          <t>Du 11/05/2005 au 14/09/2010 : 126,08 € HT (128,728 € TTC)
Du 15/09/2010 au 23/04/2013 : 113,473 € HT (115,856 € TTC)
Du 24/04/2013 au 28/02/2014 : 109,5 € HT (111,8 € TTC)
Du 01/03/2014 au 14/10/2015 : 105,668 € HT (107,887 € TTC)
Du 15/10/2015 au 31/08/2016 : 89,817 € HT (91,703 € TTC)
Du 01/09/2016 au 01/01/2018 : 87,07 € HT (88,898 € TTC)</t>
        </r>
      </text>
    </comment>
    <comment ref="I256" authorId="0" shapeId="0" xr:uid="{00000000-0006-0000-0200-0000CC000000}">
      <text>
        <r>
          <rPr>
            <b/>
            <u/>
            <sz val="8"/>
            <color indexed="81"/>
            <rFont val="Tahoma"/>
            <family val="2"/>
          </rPr>
          <t>Historique du tarif</t>
        </r>
        <r>
          <rPr>
            <b/>
            <sz val="8"/>
            <color indexed="81"/>
            <rFont val="Tahoma"/>
            <family val="2"/>
          </rPr>
          <t xml:space="preserve"> :
</t>
        </r>
        <r>
          <rPr>
            <sz val="8"/>
            <color indexed="81"/>
            <rFont val="Tahoma"/>
            <family val="2"/>
          </rPr>
          <t>Du 07/07/2007 au 14/09/2010 : 126,08 € HT (128,728 € TTC)
Du 15/09/2010 au 23/04/2013 : 113,473 € HT (115,856 € TTC)
Du 24/04/2013 au 28/02/2014 : 109,5 € HT (111,8 € TTC)
Du 01/03/2014 au 14/10/2015 : 105,668 € HT (107,887 € TTC)
Du 15/10/2015 au 31/08/2016 : 89,817 € HT (91,703 € TTC)
Du 01/09/2016 au 01/01/2018 : 87,07 € HT (88,898 € TTC)</t>
        </r>
      </text>
    </comment>
    <comment ref="I258" authorId="0" shapeId="0" xr:uid="{00000000-0006-0000-0200-0000CD000000}">
      <text>
        <r>
          <rPr>
            <b/>
            <u/>
            <sz val="8"/>
            <color indexed="81"/>
            <rFont val="Tahoma"/>
            <family val="2"/>
          </rPr>
          <t>Historique du tarif</t>
        </r>
        <r>
          <rPr>
            <b/>
            <sz val="8"/>
            <color indexed="81"/>
            <rFont val="Tahoma"/>
            <family val="2"/>
          </rPr>
          <t xml:space="preserve"> :
</t>
        </r>
        <r>
          <rPr>
            <sz val="8"/>
            <color indexed="81"/>
            <rFont val="Tahoma"/>
            <family val="2"/>
          </rPr>
          <t>Du 07/07/2007 au 14/09/2010 : 126,08 € HT (128,728 € TTC)
Du 15/09/2010 au 23/04/2013 : 113,473 € HT (115,856 € TTC)
Du 24/04/2013 au 28/02/2014 : 109,5 € HT (111,8 € TTC)
Du 01/03/2014 au 14/10/2015 : 105,668 € HT (107,887 € TTC)
Du 15/10/2015 au 31/08/2016 : 89,817 € HT (91,703 € TTC)
Du 01/09/2016 au 01/01/2018 : 87,07 € HT (88,898 € TTC)</t>
        </r>
      </text>
    </comment>
    <comment ref="I260" authorId="0" shapeId="0" xr:uid="{00000000-0006-0000-0200-0000CE000000}">
      <text>
        <r>
          <rPr>
            <b/>
            <u/>
            <sz val="8"/>
            <color indexed="81"/>
            <rFont val="Tahoma"/>
            <family val="2"/>
          </rPr>
          <t>Historique du tarif</t>
        </r>
        <r>
          <rPr>
            <b/>
            <sz val="8"/>
            <color indexed="81"/>
            <rFont val="Tahoma"/>
            <family val="2"/>
          </rPr>
          <t xml:space="preserve"> :
</t>
        </r>
        <r>
          <rPr>
            <sz val="8"/>
            <color indexed="81"/>
            <rFont val="Tahoma"/>
            <family val="2"/>
          </rPr>
          <t>Du 30/03/2006 au 14/09/2010 : 252,16 € HT (257,455 € TTC)
Du 15/09/2010 au 23/04/2013 : 226,945 € HT (231,711 € TTC)
Du 24/04/2013 au 28/02/2014 : 219,003 € HT (223,602 € TTC)
Du 01/03/2014 au 14/10/2015 : 211,338 € HT (215,776 € TTC)
Du 15/10/2015 au 31/08/2016 : 179,637 € HT (183,409 € TTC)
Du 01/09/2016 au 01/01/2018 : 174,142 € HT (177,799 € TTC)</t>
        </r>
      </text>
    </comment>
    <comment ref="I261" authorId="0" shapeId="0" xr:uid="{00000000-0006-0000-0200-0000CF000000}">
      <text>
        <r>
          <rPr>
            <b/>
            <u/>
            <sz val="8"/>
            <color indexed="81"/>
            <rFont val="Tahoma"/>
            <family val="2"/>
          </rPr>
          <t>Historique du tarif</t>
        </r>
        <r>
          <rPr>
            <b/>
            <sz val="8"/>
            <color indexed="81"/>
            <rFont val="Tahoma"/>
            <family val="2"/>
          </rPr>
          <t xml:space="preserve"> :
</t>
        </r>
        <r>
          <rPr>
            <sz val="8"/>
            <color indexed="81"/>
            <rFont val="Tahoma"/>
            <family val="2"/>
          </rPr>
          <t>Du 07/07/2007 au 14/09/2010 : 252,16 € HT (257,455 € TTC)
Du 15/09/2010 au 23/04/2013 : 226,945 € HT (231,711 € TTC)
Du 24/04/2013 au 28/02/2014 : 219,003 € HT (223,602 € TTC)
Du 01/03/2014 au 14/10/2015 : 211,338 € HT (215,776 € TTC)
Du 15/10/2015 au 31/08/2016 : 179,637 € HT (183,409 € TTC)
Du 01/09/2016 au 01/01/2018 : 174,142 € HT (177,799 € TTC)</t>
        </r>
      </text>
    </comment>
    <comment ref="I262" authorId="0" shapeId="0" xr:uid="{00000000-0006-0000-0200-0000D0000000}">
      <text>
        <r>
          <rPr>
            <b/>
            <u/>
            <sz val="8"/>
            <color indexed="81"/>
            <rFont val="Tahoma"/>
            <family val="2"/>
          </rPr>
          <t>Historique du tarif</t>
        </r>
        <r>
          <rPr>
            <b/>
            <sz val="8"/>
            <color indexed="81"/>
            <rFont val="Tahoma"/>
            <family val="2"/>
          </rPr>
          <t xml:space="preserve"> :
</t>
        </r>
        <r>
          <rPr>
            <sz val="8"/>
            <color indexed="81"/>
            <rFont val="Tahoma"/>
            <family val="2"/>
          </rPr>
          <t>Du 03/03/2010 au 14/09/2010 : 252,16 € HT (257,455 € TTC)
Du 15/09/2010 au 23/04/2013 : 226,945 € HT (231,711 € TTC)
Du 24/04/2013 au 28/02/2014 : 219,003 € HT (223,602 € TTC)
Du 01/03/2014 au 14/10/2015 : 211,338 € HT (215,776 € TTC)
Du 15/10/2015 au 31/08/2016 : 179,637 € HT (183,409 € TTC)
Du 01/09/2016 au 01/01/2018 : 174,142 € HT (177,799 € TTC)</t>
        </r>
      </text>
    </comment>
    <comment ref="I263" authorId="0" shapeId="0" xr:uid="{00000000-0006-0000-0200-0000D1000000}">
      <text>
        <r>
          <rPr>
            <b/>
            <u/>
            <sz val="8"/>
            <color indexed="81"/>
            <rFont val="Tahoma"/>
            <family val="2"/>
          </rPr>
          <t>Historique du tarif</t>
        </r>
        <r>
          <rPr>
            <b/>
            <sz val="8"/>
            <color indexed="81"/>
            <rFont val="Tahoma"/>
            <family val="2"/>
          </rPr>
          <t xml:space="preserve"> :
</t>
        </r>
        <r>
          <rPr>
            <sz val="8"/>
            <color indexed="81"/>
            <rFont val="Tahoma"/>
            <family val="2"/>
          </rPr>
          <t>Du 11/05/2005 au 12/01/2006 : 200 € HT (204,2 € TTC)
Du 13/01/2006 au 28/09/2006 : 170 € HT (173,57 € TTC)
Du 29/09/2006 au 31/12/2010 : 195 € HT (199,095 € TTC)</t>
        </r>
      </text>
    </comment>
    <comment ref="I264" authorId="0" shapeId="0" xr:uid="{00000000-0006-0000-0200-0000D2000000}">
      <text>
        <r>
          <rPr>
            <b/>
            <u/>
            <sz val="8"/>
            <color indexed="81"/>
            <rFont val="Tahoma"/>
            <family val="2"/>
          </rPr>
          <t>Historique du tarif</t>
        </r>
        <r>
          <rPr>
            <b/>
            <sz val="8"/>
            <color indexed="81"/>
            <rFont val="Tahoma"/>
            <family val="2"/>
          </rPr>
          <t xml:space="preserve"> :
</t>
        </r>
        <r>
          <rPr>
            <sz val="8"/>
            <color indexed="81"/>
            <rFont val="Tahoma"/>
            <family val="2"/>
          </rPr>
          <t>Du 11/05/2005 au 12/01/2006 : 400 € HT (408,4 € TTC)
Du 13/01/2006 au 28/09/2006 : 340 € HT (347,14 € TTC)
Du 29/09/2006 au 31/12/2010 : 390 € HT (398,19 € TTC)</t>
        </r>
      </text>
    </comment>
    <comment ref="I265" authorId="0" shapeId="0" xr:uid="{00000000-0006-0000-0200-0000D3000000}">
      <text>
        <r>
          <rPr>
            <b/>
            <u/>
            <sz val="8"/>
            <color indexed="81"/>
            <rFont val="Tahoma"/>
            <family val="2"/>
          </rPr>
          <t>Historique du tarif</t>
        </r>
        <r>
          <rPr>
            <b/>
            <sz val="8"/>
            <color indexed="81"/>
            <rFont val="Tahoma"/>
            <family val="2"/>
          </rPr>
          <t xml:space="preserve"> :
</t>
        </r>
        <r>
          <rPr>
            <sz val="8"/>
            <color indexed="81"/>
            <rFont val="Tahoma"/>
            <family val="2"/>
          </rPr>
          <t>Du 11/05/2005 au 12/01/2006 : 100 € HT (102,1 € TTC)
Du 13/01/2006 au 28/09/2006 : 85 € HT (86,785 € TTC)
Du 29/09/2006 au 31/12/2010 : 97,5 € HT (99,548 € TTC)</t>
        </r>
      </text>
    </comment>
    <comment ref="I266" authorId="0" shapeId="0" xr:uid="{00000000-0006-0000-0200-0000D4000000}">
      <text>
        <r>
          <rPr>
            <b/>
            <u/>
            <sz val="8"/>
            <color indexed="81"/>
            <rFont val="Tahoma"/>
            <family val="2"/>
          </rPr>
          <t>Historique du tarif</t>
        </r>
        <r>
          <rPr>
            <b/>
            <sz val="8"/>
            <color indexed="81"/>
            <rFont val="Tahoma"/>
            <family val="2"/>
          </rPr>
          <t xml:space="preserve"> :
</t>
        </r>
        <r>
          <rPr>
            <sz val="8"/>
            <color indexed="81"/>
            <rFont val="Tahoma"/>
            <family val="2"/>
          </rPr>
          <t>Du 24/12/2008 au 31/08/2009 : 25 € HT (25,525 € TTC)</t>
        </r>
      </text>
    </comment>
    <comment ref="I267" authorId="0" shapeId="0" xr:uid="{00000000-0006-0000-0200-0000D5000000}">
      <text>
        <r>
          <rPr>
            <b/>
            <u/>
            <sz val="8"/>
            <color indexed="81"/>
            <rFont val="Tahoma"/>
            <family val="2"/>
          </rPr>
          <t>Historique du tarif</t>
        </r>
        <r>
          <rPr>
            <b/>
            <sz val="8"/>
            <color indexed="81"/>
            <rFont val="Tahoma"/>
            <family val="2"/>
          </rPr>
          <t xml:space="preserve"> :
</t>
        </r>
        <r>
          <rPr>
            <sz val="8"/>
            <color indexed="81"/>
            <rFont val="Tahoma"/>
            <family val="2"/>
          </rPr>
          <t>Du 06/03/2009 au 31/08/2009 : 50 € HT (51,05 € TTC)</t>
        </r>
      </text>
    </comment>
    <comment ref="I268" authorId="0" shapeId="0" xr:uid="{00000000-0006-0000-0200-0000D6000000}">
      <text>
        <r>
          <rPr>
            <b/>
            <u/>
            <sz val="8"/>
            <color indexed="81"/>
            <rFont val="Tahoma"/>
            <family val="2"/>
          </rPr>
          <t>Historique du tarif</t>
        </r>
        <r>
          <rPr>
            <b/>
            <sz val="8"/>
            <color indexed="81"/>
            <rFont val="Tahoma"/>
            <family val="2"/>
          </rPr>
          <t xml:space="preserve"> :
</t>
        </r>
        <r>
          <rPr>
            <sz val="8"/>
            <color indexed="81"/>
            <rFont val="Tahoma"/>
            <family val="2"/>
          </rPr>
          <t>Du 23/10/2008 au 31/08/2009 : 376,51 € HT (384,417 € TTC)</t>
        </r>
      </text>
    </comment>
    <comment ref="I269" authorId="0" shapeId="0" xr:uid="{00000000-0006-0000-0200-0000D7000000}">
      <text>
        <r>
          <rPr>
            <b/>
            <u/>
            <sz val="8"/>
            <color indexed="81"/>
            <rFont val="Tahoma"/>
            <family val="2"/>
          </rPr>
          <t>Historique du tarif</t>
        </r>
        <r>
          <rPr>
            <b/>
            <sz val="8"/>
            <color indexed="81"/>
            <rFont val="Tahoma"/>
            <family val="2"/>
          </rPr>
          <t xml:space="preserve"> :
</t>
        </r>
        <r>
          <rPr>
            <sz val="8"/>
            <color indexed="81"/>
            <rFont val="Tahoma"/>
            <family val="2"/>
          </rPr>
          <t>Du 23/10/2008 au 31/08/2009 : 125,1 € HT (127,727 € TTC)</t>
        </r>
      </text>
    </comment>
    <comment ref="I270" authorId="0" shapeId="0" xr:uid="{00000000-0006-0000-0200-0000D8000000}">
      <text>
        <r>
          <rPr>
            <b/>
            <u/>
            <sz val="8"/>
            <color indexed="81"/>
            <rFont val="Tahoma"/>
            <family val="2"/>
          </rPr>
          <t>Historique du tarif</t>
        </r>
        <r>
          <rPr>
            <b/>
            <sz val="8"/>
            <color indexed="81"/>
            <rFont val="Tahoma"/>
            <family val="2"/>
          </rPr>
          <t xml:space="preserve"> :
</t>
        </r>
        <r>
          <rPr>
            <sz val="8"/>
            <color indexed="81"/>
            <rFont val="Tahoma"/>
            <family val="2"/>
          </rPr>
          <t>Du 23/10/2008 au 31/08/2009 : 25 € HT (25,525 € TTC)</t>
        </r>
      </text>
    </comment>
    <comment ref="I271" authorId="0" shapeId="0" xr:uid="{00000000-0006-0000-0200-0000D9000000}">
      <text>
        <r>
          <rPr>
            <b/>
            <u/>
            <sz val="8"/>
            <color indexed="81"/>
            <rFont val="Tahoma"/>
            <family val="2"/>
          </rPr>
          <t>Historique du tarif</t>
        </r>
        <r>
          <rPr>
            <b/>
            <sz val="8"/>
            <color indexed="81"/>
            <rFont val="Tahoma"/>
            <family val="2"/>
          </rPr>
          <t xml:space="preserve"> :
</t>
        </r>
        <r>
          <rPr>
            <sz val="8"/>
            <color indexed="81"/>
            <rFont val="Tahoma"/>
            <family val="2"/>
          </rPr>
          <t>Du 24/12/2008 au 31/08/2009 : 125,10 € HT (127,727 € TTC)</t>
        </r>
      </text>
    </comment>
    <comment ref="I272" authorId="0" shapeId="0" xr:uid="{00000000-0006-0000-0200-0000DA000000}">
      <text>
        <r>
          <rPr>
            <b/>
            <u/>
            <sz val="8"/>
            <color indexed="81"/>
            <rFont val="Tahoma"/>
            <family val="2"/>
          </rPr>
          <t>Historique du tarif</t>
        </r>
        <r>
          <rPr>
            <b/>
            <sz val="8"/>
            <color indexed="81"/>
            <rFont val="Tahoma"/>
            <family val="2"/>
          </rPr>
          <t xml:space="preserve"> :
</t>
        </r>
        <r>
          <rPr>
            <sz val="8"/>
            <color indexed="81"/>
            <rFont val="Tahoma"/>
            <family val="2"/>
          </rPr>
          <t>Du 06/03/2009 au 31/08/2009 : 188,25 € HT (192,203 € TTC)</t>
        </r>
      </text>
    </comment>
    <comment ref="I273" authorId="0" shapeId="0" xr:uid="{00000000-0006-0000-0200-0000DB000000}">
      <text>
        <r>
          <rPr>
            <b/>
            <u/>
            <sz val="8"/>
            <color indexed="81"/>
            <rFont val="Tahoma"/>
            <family val="2"/>
          </rPr>
          <t>Historique du tarif</t>
        </r>
        <r>
          <rPr>
            <b/>
            <sz val="8"/>
            <color indexed="81"/>
            <rFont val="Tahoma"/>
            <family val="2"/>
          </rPr>
          <t xml:space="preserve"> :
</t>
        </r>
        <r>
          <rPr>
            <sz val="8"/>
            <color indexed="81"/>
            <rFont val="Tahoma"/>
            <family val="2"/>
          </rPr>
          <t>Du 17/07/2008 au 31/08/2009 : 753,02 € HT (768,833 € TTC)</t>
        </r>
      </text>
    </comment>
    <comment ref="I274" authorId="0" shapeId="0" xr:uid="{00000000-0006-0000-0200-0000DC000000}">
      <text>
        <r>
          <rPr>
            <b/>
            <u/>
            <sz val="8"/>
            <color indexed="81"/>
            <rFont val="Tahoma"/>
            <family val="2"/>
          </rPr>
          <t>Historique du tarif</t>
        </r>
        <r>
          <rPr>
            <b/>
            <sz val="8"/>
            <color indexed="81"/>
            <rFont val="Tahoma"/>
            <family val="2"/>
          </rPr>
          <t xml:space="preserve"> :
</t>
        </r>
        <r>
          <rPr>
            <sz val="8"/>
            <color indexed="81"/>
            <rFont val="Tahoma"/>
            <family val="2"/>
          </rPr>
          <t>Du 16/05/2007 au 31/08/2009 : 25 € HT (25,525 € TTC)</t>
        </r>
      </text>
    </comment>
    <comment ref="I275" authorId="0" shapeId="0" xr:uid="{00000000-0006-0000-0200-0000DD000000}">
      <text>
        <r>
          <rPr>
            <b/>
            <u/>
            <sz val="8"/>
            <color indexed="81"/>
            <rFont val="Tahoma"/>
            <family val="2"/>
          </rPr>
          <t>Historique du tarif</t>
        </r>
        <r>
          <rPr>
            <b/>
            <sz val="8"/>
            <color indexed="81"/>
            <rFont val="Tahoma"/>
            <family val="2"/>
          </rPr>
          <t xml:space="preserve"> :
</t>
        </r>
        <r>
          <rPr>
            <sz val="8"/>
            <color indexed="81"/>
            <rFont val="Tahoma"/>
            <family val="2"/>
          </rPr>
          <t>Du 16/05/2007 au 31/08/2009 : 188,25 € HT (192,203 € TTC)</t>
        </r>
      </text>
    </comment>
    <comment ref="I276" authorId="0" shapeId="0" xr:uid="{00000000-0006-0000-0200-0000DE000000}">
      <text>
        <r>
          <rPr>
            <b/>
            <u/>
            <sz val="8"/>
            <color indexed="81"/>
            <rFont val="Tahoma"/>
            <family val="2"/>
          </rPr>
          <t>Historique du tarif</t>
        </r>
        <r>
          <rPr>
            <b/>
            <sz val="8"/>
            <color indexed="81"/>
            <rFont val="Tahoma"/>
            <family val="2"/>
          </rPr>
          <t xml:space="preserve"> :
</t>
        </r>
        <r>
          <rPr>
            <sz val="8"/>
            <color indexed="81"/>
            <rFont val="Tahoma"/>
            <family val="2"/>
          </rPr>
          <t>Du 16/05/2007 au 31/08/2009 : 50,00 € HT (51,05 € TTC)</t>
        </r>
      </text>
    </comment>
    <comment ref="I277" authorId="0" shapeId="0" xr:uid="{00000000-0006-0000-0200-0000DF000000}">
      <text>
        <r>
          <rPr>
            <b/>
            <u/>
            <sz val="8"/>
            <color indexed="81"/>
            <rFont val="Tahoma"/>
            <family val="2"/>
          </rPr>
          <t>Historique du tarif</t>
        </r>
        <r>
          <rPr>
            <b/>
            <sz val="8"/>
            <color indexed="81"/>
            <rFont val="Tahoma"/>
            <family val="2"/>
          </rPr>
          <t xml:space="preserve"> :
</t>
        </r>
        <r>
          <rPr>
            <sz val="8"/>
            <color indexed="81"/>
            <rFont val="Tahoma"/>
            <family val="2"/>
          </rPr>
          <t>Du 16/05/2007 au 31/08/2009 : 376,51 € HT (384,417 € TTC)</t>
        </r>
      </text>
    </comment>
    <comment ref="I278" authorId="0" shapeId="0" xr:uid="{00000000-0006-0000-0200-0000E0000000}">
      <text>
        <r>
          <rPr>
            <b/>
            <u/>
            <sz val="8"/>
            <color indexed="81"/>
            <rFont val="Tahoma"/>
            <family val="2"/>
          </rPr>
          <t>Historique du tarif</t>
        </r>
        <r>
          <rPr>
            <b/>
            <sz val="8"/>
            <color indexed="81"/>
            <rFont val="Tahoma"/>
            <family val="2"/>
          </rPr>
          <t xml:space="preserve"> :
</t>
        </r>
        <r>
          <rPr>
            <sz val="8"/>
            <color indexed="81"/>
            <rFont val="Tahoma"/>
            <family val="2"/>
          </rPr>
          <t>Du 16/05/2007 au 31/08/2009 : 125,1 € HT (127,727 € TTC)</t>
        </r>
      </text>
    </comment>
    <comment ref="I279" authorId="0" shapeId="0" xr:uid="{00000000-0006-0000-0200-0000E1000000}">
      <text>
        <r>
          <rPr>
            <b/>
            <u/>
            <sz val="8"/>
            <color indexed="81"/>
            <rFont val="Tahoma"/>
            <family val="2"/>
          </rPr>
          <t>Historique du tarif</t>
        </r>
        <r>
          <rPr>
            <b/>
            <sz val="8"/>
            <color indexed="81"/>
            <rFont val="Tahoma"/>
            <family val="2"/>
          </rPr>
          <t xml:space="preserve"> :
</t>
        </r>
        <r>
          <rPr>
            <sz val="8"/>
            <color indexed="81"/>
            <rFont val="Tahoma"/>
            <family val="2"/>
          </rPr>
          <t>Du 28/12/2007 au 31/08/2009 : 376,51 € HT (384,417 € TTC)</t>
        </r>
      </text>
    </comment>
    <comment ref="I280" authorId="0" shapeId="0" xr:uid="{00000000-0006-0000-0200-0000E2000000}">
      <text>
        <r>
          <rPr>
            <b/>
            <u/>
            <sz val="8"/>
            <color indexed="81"/>
            <rFont val="Tahoma"/>
            <family val="2"/>
          </rPr>
          <t>Historique du tarif</t>
        </r>
        <r>
          <rPr>
            <b/>
            <sz val="8"/>
            <color indexed="81"/>
            <rFont val="Tahoma"/>
            <family val="2"/>
          </rPr>
          <t xml:space="preserve"> :
</t>
        </r>
        <r>
          <rPr>
            <sz val="8"/>
            <color indexed="81"/>
            <rFont val="Tahoma"/>
            <family val="2"/>
          </rPr>
          <t>Du 28/12/2007 au 31/08/2009 : 125,10 € HT (127,727 € TTC)</t>
        </r>
      </text>
    </comment>
    <comment ref="I281" authorId="0" shapeId="0" xr:uid="{00000000-0006-0000-0200-0000E3000000}">
      <text>
        <r>
          <rPr>
            <b/>
            <u/>
            <sz val="8"/>
            <color indexed="81"/>
            <rFont val="Tahoma"/>
            <family val="2"/>
          </rPr>
          <t>Historique du tarif</t>
        </r>
        <r>
          <rPr>
            <b/>
            <sz val="8"/>
            <color indexed="81"/>
            <rFont val="Tahoma"/>
            <family val="2"/>
          </rPr>
          <t xml:space="preserve"> :
</t>
        </r>
        <r>
          <rPr>
            <sz val="8"/>
            <color indexed="81"/>
            <rFont val="Tahoma"/>
            <family val="2"/>
          </rPr>
          <t>Du 28/12/2007 au 31/08/2009 : 25,00 € HT (25,525 € TTC)</t>
        </r>
      </text>
    </comment>
    <comment ref="I282" authorId="0" shapeId="0" xr:uid="{00000000-0006-0000-0200-0000E4000000}">
      <text>
        <r>
          <rPr>
            <b/>
            <u/>
            <sz val="8"/>
            <color indexed="81"/>
            <rFont val="Tahoma"/>
            <family val="2"/>
          </rPr>
          <t>Historique du tarif</t>
        </r>
        <r>
          <rPr>
            <b/>
            <sz val="8"/>
            <color indexed="81"/>
            <rFont val="Tahoma"/>
            <family val="2"/>
          </rPr>
          <t xml:space="preserve"> :
</t>
        </r>
        <r>
          <rPr>
            <sz val="8"/>
            <color indexed="81"/>
            <rFont val="Tahoma"/>
            <family val="2"/>
          </rPr>
          <t>Du 28/12/2007 au 31/08/2009 : 188,25 € HT (192,203 € TTC)</t>
        </r>
      </text>
    </comment>
    <comment ref="I283" authorId="0" shapeId="0" xr:uid="{00000000-0006-0000-0200-0000E5000000}">
      <text>
        <r>
          <rPr>
            <b/>
            <u/>
            <sz val="8"/>
            <color indexed="81"/>
            <rFont val="Tahoma"/>
            <family val="2"/>
          </rPr>
          <t>Historique du tarif</t>
        </r>
        <r>
          <rPr>
            <b/>
            <sz val="8"/>
            <color indexed="81"/>
            <rFont val="Tahoma"/>
            <family val="2"/>
          </rPr>
          <t xml:space="preserve"> :
</t>
        </r>
        <r>
          <rPr>
            <sz val="8"/>
            <color indexed="81"/>
            <rFont val="Tahoma"/>
            <family val="2"/>
          </rPr>
          <t>Du 13/02/2009 au 31/08/2009 : 50,00 € HT (51,05 € TTC)</t>
        </r>
      </text>
    </comment>
    <comment ref="I284" authorId="0" shapeId="0" xr:uid="{00000000-0006-0000-0200-0000E6000000}">
      <text>
        <r>
          <rPr>
            <b/>
            <u/>
            <sz val="8"/>
            <color indexed="81"/>
            <rFont val="Tahoma"/>
            <family val="2"/>
          </rPr>
          <t>Historique du tarif</t>
        </r>
        <r>
          <rPr>
            <b/>
            <sz val="8"/>
            <color indexed="81"/>
            <rFont val="Tahoma"/>
            <family val="2"/>
          </rPr>
          <t xml:space="preserve"> :
</t>
        </r>
        <r>
          <rPr>
            <sz val="8"/>
            <color indexed="81"/>
            <rFont val="Tahoma"/>
            <family val="2"/>
          </rPr>
          <t>Du 13/02/2009 au 31/08/2009 : 376,51 € HT (384,417 € TTC)</t>
        </r>
      </text>
    </comment>
    <comment ref="I285" authorId="0" shapeId="0" xr:uid="{00000000-0006-0000-0200-0000E7000000}">
      <text>
        <r>
          <rPr>
            <b/>
            <u/>
            <sz val="8"/>
            <color indexed="81"/>
            <rFont val="Tahoma"/>
            <family val="2"/>
          </rPr>
          <t>Historique du tarif</t>
        </r>
        <r>
          <rPr>
            <b/>
            <sz val="8"/>
            <color indexed="81"/>
            <rFont val="Tahoma"/>
            <family val="2"/>
          </rPr>
          <t xml:space="preserve"> :
</t>
        </r>
        <r>
          <rPr>
            <sz val="8"/>
            <color indexed="81"/>
            <rFont val="Tahoma"/>
            <family val="2"/>
          </rPr>
          <t>Du 13/02/2009 au 31/08/2009 : 125,10 € HT (127,727 € TTC)</t>
        </r>
      </text>
    </comment>
    <comment ref="I286" authorId="0" shapeId="0" xr:uid="{00000000-0006-0000-0200-0000E8000000}">
      <text>
        <r>
          <rPr>
            <b/>
            <u/>
            <sz val="8"/>
            <color indexed="81"/>
            <rFont val="Tahoma"/>
            <family val="2"/>
          </rPr>
          <t>Historique du tarif</t>
        </r>
        <r>
          <rPr>
            <b/>
            <sz val="8"/>
            <color indexed="81"/>
            <rFont val="Tahoma"/>
            <family val="2"/>
          </rPr>
          <t xml:space="preserve"> :
</t>
        </r>
        <r>
          <rPr>
            <sz val="8"/>
            <color indexed="81"/>
            <rFont val="Tahoma"/>
            <family val="2"/>
          </rPr>
          <t>Du 13/02/2009 au 31/08/2009 : 25 € HT (25,525 € TTC)</t>
        </r>
      </text>
    </comment>
    <comment ref="I287" authorId="0" shapeId="0" xr:uid="{00000000-0006-0000-0200-0000E9000000}">
      <text>
        <r>
          <rPr>
            <b/>
            <u/>
            <sz val="8"/>
            <color indexed="81"/>
            <rFont val="Tahoma"/>
            <family val="2"/>
          </rPr>
          <t>Historique du tarif</t>
        </r>
        <r>
          <rPr>
            <b/>
            <sz val="8"/>
            <color indexed="81"/>
            <rFont val="Tahoma"/>
            <family val="2"/>
          </rPr>
          <t xml:space="preserve"> :
</t>
        </r>
        <r>
          <rPr>
            <sz val="8"/>
            <color indexed="81"/>
            <rFont val="Tahoma"/>
            <family val="2"/>
          </rPr>
          <t>Du 07/07/2007 au 31/08/2009 : 376,51 € HT (384,417 € TTC)</t>
        </r>
      </text>
    </comment>
    <comment ref="I288" authorId="0" shapeId="0" xr:uid="{00000000-0006-0000-0200-0000EA000000}">
      <text>
        <r>
          <rPr>
            <b/>
            <u/>
            <sz val="8"/>
            <color indexed="81"/>
            <rFont val="Tahoma"/>
            <family val="2"/>
          </rPr>
          <t>Historique du tarif</t>
        </r>
        <r>
          <rPr>
            <b/>
            <sz val="8"/>
            <color indexed="81"/>
            <rFont val="Tahoma"/>
            <family val="2"/>
          </rPr>
          <t xml:space="preserve"> :
</t>
        </r>
        <r>
          <rPr>
            <sz val="8"/>
            <color indexed="81"/>
            <rFont val="Tahoma"/>
            <family val="2"/>
          </rPr>
          <t>Du 07/07/2007 au 31/08/2009 : 125,10 € HT (127,727 € TTC)</t>
        </r>
      </text>
    </comment>
    <comment ref="I289" authorId="0" shapeId="0" xr:uid="{00000000-0006-0000-0200-0000EB000000}">
      <text>
        <r>
          <rPr>
            <b/>
            <u/>
            <sz val="8"/>
            <color indexed="81"/>
            <rFont val="Tahoma"/>
            <family val="2"/>
          </rPr>
          <t>Historique du tarif</t>
        </r>
        <r>
          <rPr>
            <b/>
            <sz val="8"/>
            <color indexed="81"/>
            <rFont val="Tahoma"/>
            <family val="2"/>
          </rPr>
          <t xml:space="preserve"> :
</t>
        </r>
        <r>
          <rPr>
            <sz val="8"/>
            <color indexed="81"/>
            <rFont val="Tahoma"/>
            <family val="2"/>
          </rPr>
          <t>Du 07/07/2007 au 31/08/2009 : 25,00 € HT (25,525 € TTC)</t>
        </r>
      </text>
    </comment>
    <comment ref="I290" authorId="0" shapeId="0" xr:uid="{00000000-0006-0000-0200-0000EC000000}">
      <text>
        <r>
          <rPr>
            <b/>
            <u/>
            <sz val="8"/>
            <color indexed="81"/>
            <rFont val="Tahoma"/>
            <family val="2"/>
          </rPr>
          <t>Historique du tarif</t>
        </r>
        <r>
          <rPr>
            <b/>
            <sz val="8"/>
            <color indexed="81"/>
            <rFont val="Tahoma"/>
            <family val="2"/>
          </rPr>
          <t xml:space="preserve"> :
</t>
        </r>
        <r>
          <rPr>
            <sz val="8"/>
            <color indexed="81"/>
            <rFont val="Tahoma"/>
            <family val="2"/>
          </rPr>
          <t>Du 07/07/2007 au 31/08/2009 : 188,25 € HT (192,203 € TTC)</t>
        </r>
      </text>
    </comment>
    <comment ref="I291" authorId="0" shapeId="0" xr:uid="{00000000-0006-0000-0200-0000ED000000}">
      <text>
        <r>
          <rPr>
            <b/>
            <u/>
            <sz val="8"/>
            <color indexed="81"/>
            <rFont val="Tahoma"/>
            <family val="2"/>
          </rPr>
          <t>Historique du tarif</t>
        </r>
        <r>
          <rPr>
            <b/>
            <sz val="8"/>
            <color indexed="81"/>
            <rFont val="Tahoma"/>
            <family val="2"/>
          </rPr>
          <t xml:space="preserve"> :
</t>
        </r>
        <r>
          <rPr>
            <sz val="8"/>
            <color indexed="81"/>
            <rFont val="Tahoma"/>
            <family val="2"/>
          </rPr>
          <t>Du 07/07/2007 au 31/08/2009 : 25,00 € HT (25,525 € TTC)</t>
        </r>
      </text>
    </comment>
    <comment ref="I292" authorId="0" shapeId="0" xr:uid="{00000000-0006-0000-0200-0000EE000000}">
      <text>
        <r>
          <rPr>
            <b/>
            <u/>
            <sz val="8"/>
            <color indexed="81"/>
            <rFont val="Tahoma"/>
            <family val="2"/>
          </rPr>
          <t>Historique du tarif</t>
        </r>
        <r>
          <rPr>
            <b/>
            <sz val="8"/>
            <color indexed="81"/>
            <rFont val="Tahoma"/>
            <family val="2"/>
          </rPr>
          <t xml:space="preserve"> :
</t>
        </r>
        <r>
          <rPr>
            <sz val="8"/>
            <color indexed="81"/>
            <rFont val="Tahoma"/>
            <family val="2"/>
          </rPr>
          <t>Du 07/07/2007 au 31/08/2009 : 188,25 € HT (192,203 € TTC)</t>
        </r>
      </text>
    </comment>
    <comment ref="I293" authorId="0" shapeId="0" xr:uid="{00000000-0006-0000-0200-0000EF000000}">
      <text>
        <r>
          <rPr>
            <b/>
            <u/>
            <sz val="8"/>
            <color indexed="81"/>
            <rFont val="Tahoma"/>
            <family val="2"/>
          </rPr>
          <t>Historique du tarif</t>
        </r>
        <r>
          <rPr>
            <b/>
            <sz val="8"/>
            <color indexed="81"/>
            <rFont val="Tahoma"/>
            <family val="2"/>
          </rPr>
          <t xml:space="preserve"> :
</t>
        </r>
        <r>
          <rPr>
            <sz val="8"/>
            <color indexed="81"/>
            <rFont val="Tahoma"/>
            <family val="2"/>
          </rPr>
          <t>Du 07/07/2007 au 31/08/2009 : 50,00 € HT (51,05 € TTC)</t>
        </r>
      </text>
    </comment>
    <comment ref="I294" authorId="0" shapeId="0" xr:uid="{00000000-0006-0000-0200-0000F0000000}">
      <text>
        <r>
          <rPr>
            <b/>
            <u/>
            <sz val="8"/>
            <color indexed="81"/>
            <rFont val="Tahoma"/>
            <family val="2"/>
          </rPr>
          <t>Historique du tarif</t>
        </r>
        <r>
          <rPr>
            <b/>
            <sz val="8"/>
            <color indexed="81"/>
            <rFont val="Tahoma"/>
            <family val="2"/>
          </rPr>
          <t xml:space="preserve"> :
</t>
        </r>
        <r>
          <rPr>
            <sz val="8"/>
            <color indexed="81"/>
            <rFont val="Tahoma"/>
            <family val="2"/>
          </rPr>
          <t>Du 07/07/2007 au 31/08/2009 : 376,51 € HT (384,417 € TTC)</t>
        </r>
      </text>
    </comment>
    <comment ref="I295" authorId="0" shapeId="0" xr:uid="{00000000-0006-0000-0200-0000F1000000}">
      <text>
        <r>
          <rPr>
            <b/>
            <u/>
            <sz val="8"/>
            <color indexed="81"/>
            <rFont val="Tahoma"/>
            <family val="2"/>
          </rPr>
          <t>Historique du tarif</t>
        </r>
        <r>
          <rPr>
            <b/>
            <sz val="8"/>
            <color indexed="81"/>
            <rFont val="Tahoma"/>
            <family val="2"/>
          </rPr>
          <t xml:space="preserve"> :
</t>
        </r>
        <r>
          <rPr>
            <sz val="8"/>
            <color indexed="81"/>
            <rFont val="Tahoma"/>
            <family val="2"/>
          </rPr>
          <t>Du 07/07/2007 au 31/08/2009 : 125,10 € HT (127,727 € TTC)</t>
        </r>
      </text>
    </comment>
    <comment ref="I296" authorId="0" shapeId="0" xr:uid="{00000000-0006-0000-0200-0000F2000000}">
      <text>
        <r>
          <rPr>
            <b/>
            <u/>
            <sz val="8"/>
            <color indexed="81"/>
            <rFont val="Tahoma"/>
            <family val="2"/>
          </rPr>
          <t>Historique du tarif</t>
        </r>
        <r>
          <rPr>
            <b/>
            <sz val="8"/>
            <color indexed="81"/>
            <rFont val="Tahoma"/>
            <family val="2"/>
          </rPr>
          <t xml:space="preserve"> :
</t>
        </r>
        <r>
          <rPr>
            <sz val="8"/>
            <color indexed="81"/>
            <rFont val="Tahoma"/>
            <family val="2"/>
          </rPr>
          <t>Du 12/08/2009 au 31/08/2009 : 376,51 € HT (384,417 € TTC)</t>
        </r>
      </text>
    </comment>
    <comment ref="I297" authorId="0" shapeId="0" xr:uid="{00000000-0006-0000-0200-0000F3000000}">
      <text>
        <r>
          <rPr>
            <b/>
            <u/>
            <sz val="8"/>
            <color indexed="81"/>
            <rFont val="Tahoma"/>
            <family val="2"/>
          </rPr>
          <t>Historique du tarif</t>
        </r>
        <r>
          <rPr>
            <b/>
            <sz val="8"/>
            <color indexed="81"/>
            <rFont val="Tahoma"/>
            <family val="2"/>
          </rPr>
          <t xml:space="preserve"> :
</t>
        </r>
        <r>
          <rPr>
            <sz val="8"/>
            <color indexed="81"/>
            <rFont val="Tahoma"/>
            <family val="2"/>
          </rPr>
          <t>Du 12/08/2009 au 31/08/2009 : 125,10 € HT (127,727 € TTC)</t>
        </r>
      </text>
    </comment>
    <comment ref="I298" authorId="0" shapeId="0" xr:uid="{00000000-0006-0000-0200-0000F4000000}">
      <text>
        <r>
          <rPr>
            <b/>
            <u/>
            <sz val="8"/>
            <color indexed="81"/>
            <rFont val="Tahoma"/>
            <family val="2"/>
          </rPr>
          <t>Historique du tarif</t>
        </r>
        <r>
          <rPr>
            <b/>
            <sz val="8"/>
            <color indexed="81"/>
            <rFont val="Tahoma"/>
            <family val="2"/>
          </rPr>
          <t xml:space="preserve"> :
</t>
        </r>
        <r>
          <rPr>
            <sz val="8"/>
            <color indexed="81"/>
            <rFont val="Tahoma"/>
            <family val="2"/>
          </rPr>
          <t>Du 27/02/2008 au 31/08/2009 : 50 € HT (51,05 € TTC)</t>
        </r>
      </text>
    </comment>
    <comment ref="I299" authorId="0" shapeId="0" xr:uid="{00000000-0006-0000-0200-0000F5000000}">
      <text>
        <r>
          <rPr>
            <b/>
            <u/>
            <sz val="8"/>
            <color indexed="81"/>
            <rFont val="Tahoma"/>
            <family val="2"/>
          </rPr>
          <t>Historique du tarif</t>
        </r>
        <r>
          <rPr>
            <b/>
            <sz val="8"/>
            <color indexed="81"/>
            <rFont val="Tahoma"/>
            <family val="2"/>
          </rPr>
          <t xml:space="preserve"> :
</t>
        </r>
        <r>
          <rPr>
            <sz val="8"/>
            <color indexed="81"/>
            <rFont val="Tahoma"/>
            <family val="2"/>
          </rPr>
          <t>Du 27/02/2008 au 31/08/2009 : 376,51 € HT (384,417 € TTC)</t>
        </r>
      </text>
    </comment>
    <comment ref="I300" authorId="0" shapeId="0" xr:uid="{00000000-0006-0000-0200-0000F6000000}">
      <text>
        <r>
          <rPr>
            <b/>
            <u/>
            <sz val="8"/>
            <color indexed="81"/>
            <rFont val="Tahoma"/>
            <family val="2"/>
          </rPr>
          <t>Historique du tarif</t>
        </r>
        <r>
          <rPr>
            <b/>
            <sz val="8"/>
            <color indexed="81"/>
            <rFont val="Tahoma"/>
            <family val="2"/>
          </rPr>
          <t xml:space="preserve"> :
</t>
        </r>
        <r>
          <rPr>
            <sz val="8"/>
            <color indexed="81"/>
            <rFont val="Tahoma"/>
            <family val="2"/>
          </rPr>
          <t>Du 27/02/2008 au 31/08/2009 : 125,10 € HT (127,727 € TTC)</t>
        </r>
      </text>
    </comment>
    <comment ref="I301" authorId="0" shapeId="0" xr:uid="{00000000-0006-0000-0200-0000F7000000}">
      <text>
        <r>
          <rPr>
            <b/>
            <u/>
            <sz val="8"/>
            <color indexed="81"/>
            <rFont val="Tahoma"/>
            <family val="2"/>
          </rPr>
          <t>Historique du tarif</t>
        </r>
        <r>
          <rPr>
            <b/>
            <sz val="8"/>
            <color indexed="81"/>
            <rFont val="Tahoma"/>
            <family val="2"/>
          </rPr>
          <t xml:space="preserve"> :
</t>
        </r>
        <r>
          <rPr>
            <sz val="8"/>
            <color indexed="81"/>
            <rFont val="Tahoma"/>
            <family val="2"/>
          </rPr>
          <t>Du 27/02/2008 au 31/08/2009 : 25,00 € HT (25,525 € TTC)</t>
        </r>
      </text>
    </comment>
    <comment ref="I302" authorId="0" shapeId="0" xr:uid="{00000000-0006-0000-0200-0000F8000000}">
      <text>
        <r>
          <rPr>
            <b/>
            <u/>
            <sz val="8"/>
            <color indexed="81"/>
            <rFont val="Tahoma"/>
            <family val="2"/>
          </rPr>
          <t>Historique du tarif</t>
        </r>
        <r>
          <rPr>
            <b/>
            <sz val="8"/>
            <color indexed="81"/>
            <rFont val="Tahoma"/>
            <family val="2"/>
          </rPr>
          <t xml:space="preserve"> :
</t>
        </r>
        <r>
          <rPr>
            <sz val="8"/>
            <color indexed="81"/>
            <rFont val="Tahoma"/>
            <family val="2"/>
          </rPr>
          <t>Du 15/07/2009 au 31/08/2009 : 188,25 € HT (192,203 € TTC)</t>
        </r>
      </text>
    </comment>
    <comment ref="I303" authorId="0" shapeId="0" xr:uid="{00000000-0006-0000-0200-0000F9000000}">
      <text>
        <r>
          <rPr>
            <b/>
            <u/>
            <sz val="8"/>
            <color indexed="81"/>
            <rFont val="Tahoma"/>
            <family val="2"/>
          </rPr>
          <t>Historique du tarif</t>
        </r>
        <r>
          <rPr>
            <b/>
            <sz val="8"/>
            <color indexed="81"/>
            <rFont val="Tahoma"/>
            <family val="2"/>
          </rPr>
          <t xml:space="preserve"> :
</t>
        </r>
        <r>
          <rPr>
            <sz val="8"/>
            <color indexed="81"/>
            <rFont val="Tahoma"/>
            <family val="2"/>
          </rPr>
          <t>Du 27/02/2008 au 31/08/2009 : 50,00 € HT (51,05 € TTC)</t>
        </r>
      </text>
    </comment>
    <comment ref="I304" authorId="0" shapeId="0" xr:uid="{00000000-0006-0000-0200-0000FA000000}">
      <text>
        <r>
          <rPr>
            <b/>
            <u/>
            <sz val="8"/>
            <color indexed="81"/>
            <rFont val="Tahoma"/>
            <family val="2"/>
          </rPr>
          <t>Historique du tarif</t>
        </r>
        <r>
          <rPr>
            <b/>
            <sz val="8"/>
            <color indexed="81"/>
            <rFont val="Tahoma"/>
            <family val="2"/>
          </rPr>
          <t xml:space="preserve"> :
</t>
        </r>
        <r>
          <rPr>
            <sz val="8"/>
            <color indexed="81"/>
            <rFont val="Tahoma"/>
            <family val="2"/>
          </rPr>
          <t>Du 27/02/2008 au 31/08/2009 : 376,51 € HT (384,417 € TTC)</t>
        </r>
      </text>
    </comment>
    <comment ref="I305" authorId="0" shapeId="0" xr:uid="{00000000-0006-0000-0200-0000FB000000}">
      <text>
        <r>
          <rPr>
            <b/>
            <u/>
            <sz val="8"/>
            <color indexed="81"/>
            <rFont val="Tahoma"/>
            <family val="2"/>
          </rPr>
          <t>Historique du tarif</t>
        </r>
        <r>
          <rPr>
            <b/>
            <sz val="8"/>
            <color indexed="81"/>
            <rFont val="Tahoma"/>
            <family val="2"/>
          </rPr>
          <t xml:space="preserve"> :
</t>
        </r>
        <r>
          <rPr>
            <sz val="8"/>
            <color indexed="81"/>
            <rFont val="Tahoma"/>
            <family val="2"/>
          </rPr>
          <t>Du 27/02/2008 au 31/08/2009 : 125,10 € HT (127,727 € TTC)</t>
        </r>
      </text>
    </comment>
    <comment ref="I306" authorId="0" shapeId="0" xr:uid="{00000000-0006-0000-0200-0000FC000000}">
      <text>
        <r>
          <rPr>
            <b/>
            <u/>
            <sz val="8"/>
            <color indexed="81"/>
            <rFont val="Tahoma"/>
            <family val="2"/>
          </rPr>
          <t>Historique du tarif</t>
        </r>
        <r>
          <rPr>
            <b/>
            <sz val="8"/>
            <color indexed="81"/>
            <rFont val="Tahoma"/>
            <family val="2"/>
          </rPr>
          <t xml:space="preserve"> :
</t>
        </r>
        <r>
          <rPr>
            <sz val="8"/>
            <color indexed="81"/>
            <rFont val="Tahoma"/>
            <family val="2"/>
          </rPr>
          <t>Du 27/02/2008 au 31/08/2009 : 25 € HT (25,525 € TTC)</t>
        </r>
      </text>
    </comment>
    <comment ref="I307" authorId="0" shapeId="0" xr:uid="{00000000-0006-0000-0200-0000FD000000}">
      <text>
        <r>
          <rPr>
            <b/>
            <u/>
            <sz val="8"/>
            <color indexed="81"/>
            <rFont val="Tahoma"/>
            <family val="2"/>
          </rPr>
          <t>Historique du tarif</t>
        </r>
        <r>
          <rPr>
            <b/>
            <sz val="8"/>
            <color indexed="81"/>
            <rFont val="Tahoma"/>
            <family val="2"/>
          </rPr>
          <t xml:space="preserve"> :
</t>
        </r>
        <r>
          <rPr>
            <sz val="8"/>
            <color indexed="81"/>
            <rFont val="Tahoma"/>
            <family val="2"/>
          </rPr>
          <t>Du 27/02/2008 au 31/08/2009 : 188,25 € HT (192,203 € TTC)</t>
        </r>
      </text>
    </comment>
    <comment ref="I308" authorId="0" shapeId="0" xr:uid="{00000000-0006-0000-0200-0000FE000000}">
      <text>
        <r>
          <rPr>
            <b/>
            <u/>
            <sz val="8"/>
            <color indexed="81"/>
            <rFont val="Tahoma"/>
            <family val="2"/>
          </rPr>
          <t>Historique du tarif</t>
        </r>
        <r>
          <rPr>
            <b/>
            <sz val="8"/>
            <color indexed="81"/>
            <rFont val="Tahoma"/>
            <family val="2"/>
          </rPr>
          <t xml:space="preserve"> :
</t>
        </r>
        <r>
          <rPr>
            <sz val="8"/>
            <color indexed="81"/>
            <rFont val="Tahoma"/>
            <family val="2"/>
          </rPr>
          <t>Du 10/10/2007 au 31/08/2009 : 25,00 € HT (25,525 € TTC)</t>
        </r>
      </text>
    </comment>
    <comment ref="I309" authorId="0" shapeId="0" xr:uid="{00000000-0006-0000-0200-0000FF000000}">
      <text>
        <r>
          <rPr>
            <b/>
            <u/>
            <sz val="8"/>
            <color indexed="81"/>
            <rFont val="Tahoma"/>
            <family val="2"/>
          </rPr>
          <t>Historique du tarif</t>
        </r>
        <r>
          <rPr>
            <b/>
            <sz val="8"/>
            <color indexed="81"/>
            <rFont val="Tahoma"/>
            <family val="2"/>
          </rPr>
          <t xml:space="preserve"> :
</t>
        </r>
        <r>
          <rPr>
            <sz val="8"/>
            <color indexed="81"/>
            <rFont val="Tahoma"/>
            <family val="2"/>
          </rPr>
          <t>Du 10/10/2007 au 31/08/2009 : 50,00 € HT (51,05 € TTC)</t>
        </r>
      </text>
    </comment>
    <comment ref="I310" authorId="0" shapeId="0" xr:uid="{00000000-0006-0000-0200-000000010000}">
      <text>
        <r>
          <rPr>
            <b/>
            <u/>
            <sz val="8"/>
            <color indexed="81"/>
            <rFont val="Tahoma"/>
            <family val="2"/>
          </rPr>
          <t>Historique du tarif</t>
        </r>
        <r>
          <rPr>
            <b/>
            <sz val="8"/>
            <color indexed="81"/>
            <rFont val="Tahoma"/>
            <family val="2"/>
          </rPr>
          <t xml:space="preserve"> :
</t>
        </r>
        <r>
          <rPr>
            <sz val="8"/>
            <color indexed="81"/>
            <rFont val="Tahoma"/>
            <family val="2"/>
          </rPr>
          <t>Du 10/10/2007 au 31/08/2009 : 376,51 € HT (384,417 € TTC)</t>
        </r>
      </text>
    </comment>
    <comment ref="I311" authorId="0" shapeId="0" xr:uid="{00000000-0006-0000-0200-000001010000}">
      <text>
        <r>
          <rPr>
            <b/>
            <u/>
            <sz val="8"/>
            <color indexed="81"/>
            <rFont val="Tahoma"/>
            <family val="2"/>
          </rPr>
          <t>Historique du tarif</t>
        </r>
        <r>
          <rPr>
            <b/>
            <sz val="8"/>
            <color indexed="81"/>
            <rFont val="Tahoma"/>
            <family val="2"/>
          </rPr>
          <t xml:space="preserve"> :
</t>
        </r>
        <r>
          <rPr>
            <sz val="8"/>
            <color indexed="81"/>
            <rFont val="Tahoma"/>
            <family val="2"/>
          </rPr>
          <t>Du 10/10/2007 au 31/08/2009 : 125,1 € HT (127,727 € TTC)</t>
        </r>
      </text>
    </comment>
    <comment ref="I312" authorId="0" shapeId="0" xr:uid="{00000000-0006-0000-0200-000002010000}">
      <text>
        <r>
          <rPr>
            <b/>
            <u/>
            <sz val="8"/>
            <color indexed="81"/>
            <rFont val="Tahoma"/>
            <family val="2"/>
          </rPr>
          <t>Historique du tarif</t>
        </r>
        <r>
          <rPr>
            <b/>
            <sz val="8"/>
            <color indexed="81"/>
            <rFont val="Tahoma"/>
            <family val="2"/>
          </rPr>
          <t xml:space="preserve"> :
</t>
        </r>
        <r>
          <rPr>
            <sz val="8"/>
            <color indexed="81"/>
            <rFont val="Tahoma"/>
            <family val="2"/>
          </rPr>
          <t>Du 23/04/2008 au 31/08/2009 : 50 € HT (51,05 € TTC)</t>
        </r>
      </text>
    </comment>
    <comment ref="I313" authorId="0" shapeId="0" xr:uid="{00000000-0006-0000-0200-000003010000}">
      <text>
        <r>
          <rPr>
            <b/>
            <u/>
            <sz val="8"/>
            <color indexed="81"/>
            <rFont val="Tahoma"/>
            <family val="2"/>
          </rPr>
          <t>Historique du tarif</t>
        </r>
        <r>
          <rPr>
            <b/>
            <sz val="8"/>
            <color indexed="81"/>
            <rFont val="Tahoma"/>
            <family val="2"/>
          </rPr>
          <t xml:space="preserve"> :
</t>
        </r>
        <r>
          <rPr>
            <sz val="8"/>
            <color indexed="81"/>
            <rFont val="Tahoma"/>
            <family val="2"/>
          </rPr>
          <t>Du 23/04/2008 au 31/08/2009 : 376,51 € HT (384,417 € TTC)</t>
        </r>
      </text>
    </comment>
    <comment ref="I314" authorId="0" shapeId="0" xr:uid="{00000000-0006-0000-0200-000004010000}">
      <text>
        <r>
          <rPr>
            <b/>
            <u/>
            <sz val="8"/>
            <color indexed="81"/>
            <rFont val="Tahoma"/>
            <family val="2"/>
          </rPr>
          <t>Historique du tarif</t>
        </r>
        <r>
          <rPr>
            <b/>
            <sz val="8"/>
            <color indexed="81"/>
            <rFont val="Tahoma"/>
            <family val="2"/>
          </rPr>
          <t xml:space="preserve"> :
</t>
        </r>
        <r>
          <rPr>
            <sz val="8"/>
            <color indexed="81"/>
            <rFont val="Tahoma"/>
            <family val="2"/>
          </rPr>
          <t>Du 23/04/2008 au 31/08/2009 : 125,1 € HT (127,727 € TTC)</t>
        </r>
      </text>
    </comment>
    <comment ref="I315" authorId="0" shapeId="0" xr:uid="{00000000-0006-0000-0200-000005010000}">
      <text>
        <r>
          <rPr>
            <b/>
            <u/>
            <sz val="8"/>
            <color indexed="81"/>
            <rFont val="Tahoma"/>
            <family val="2"/>
          </rPr>
          <t>Historique du tarif</t>
        </r>
        <r>
          <rPr>
            <b/>
            <sz val="8"/>
            <color indexed="81"/>
            <rFont val="Tahoma"/>
            <family val="2"/>
          </rPr>
          <t xml:space="preserve"> :
</t>
        </r>
        <r>
          <rPr>
            <sz val="8"/>
            <color indexed="81"/>
            <rFont val="Tahoma"/>
            <family val="2"/>
          </rPr>
          <t>Du 23/04/2008 au 31/08/2009 : 25 € HT (25,525 € TTC)</t>
        </r>
      </text>
    </comment>
    <comment ref="I316" authorId="0" shapeId="0" xr:uid="{00000000-0006-0000-0200-000006010000}">
      <text>
        <r>
          <rPr>
            <b/>
            <u/>
            <sz val="8"/>
            <color indexed="81"/>
            <rFont val="Tahoma"/>
            <family val="2"/>
          </rPr>
          <t>Historique du tarif</t>
        </r>
        <r>
          <rPr>
            <b/>
            <sz val="8"/>
            <color indexed="81"/>
            <rFont val="Tahoma"/>
            <family val="2"/>
          </rPr>
          <t xml:space="preserve"> :
</t>
        </r>
        <r>
          <rPr>
            <sz val="8"/>
            <color indexed="81"/>
            <rFont val="Tahoma"/>
            <family val="2"/>
          </rPr>
          <t>Du 23/04/2008 au 31/08/2009 : 50 € HT (51,05 € TTC)</t>
        </r>
      </text>
    </comment>
    <comment ref="I318" authorId="0" shapeId="0" xr:uid="{00000000-0006-0000-0200-000007010000}">
      <text>
        <r>
          <rPr>
            <b/>
            <u/>
            <sz val="8"/>
            <color indexed="81"/>
            <rFont val="Tahoma"/>
            <family val="2"/>
          </rPr>
          <t>Historique du tarif</t>
        </r>
        <r>
          <rPr>
            <b/>
            <sz val="8"/>
            <color indexed="81"/>
            <rFont val="Tahoma"/>
            <family val="2"/>
          </rPr>
          <t xml:space="preserve"> :
</t>
        </r>
        <r>
          <rPr>
            <sz val="8"/>
            <color indexed="81"/>
            <rFont val="Tahoma"/>
            <family val="2"/>
          </rPr>
          <t>Du 23/04/2008 au 31/08/2009 : 376,51 € HT (384,417 € TTC)</t>
        </r>
      </text>
    </comment>
    <comment ref="I320" authorId="0" shapeId="0" xr:uid="{00000000-0006-0000-0200-000008010000}">
      <text>
        <r>
          <rPr>
            <b/>
            <u/>
            <sz val="8"/>
            <color indexed="81"/>
            <rFont val="Tahoma"/>
            <family val="2"/>
          </rPr>
          <t>Historique du tarif</t>
        </r>
        <r>
          <rPr>
            <b/>
            <sz val="8"/>
            <color indexed="81"/>
            <rFont val="Tahoma"/>
            <family val="2"/>
          </rPr>
          <t xml:space="preserve"> :
</t>
        </r>
        <r>
          <rPr>
            <sz val="8"/>
            <color indexed="81"/>
            <rFont val="Tahoma"/>
            <family val="2"/>
          </rPr>
          <t>Du 23/04/2008 au 31/08/2009 : 125,1 € HT (127,727 € TTC)</t>
        </r>
      </text>
    </comment>
    <comment ref="I322" authorId="0" shapeId="0" xr:uid="{00000000-0006-0000-0200-000009010000}">
      <text>
        <r>
          <rPr>
            <b/>
            <u/>
            <sz val="8"/>
            <color indexed="81"/>
            <rFont val="Tahoma"/>
            <family val="2"/>
          </rPr>
          <t>Historique du tarif</t>
        </r>
        <r>
          <rPr>
            <b/>
            <sz val="8"/>
            <color indexed="81"/>
            <rFont val="Tahoma"/>
            <family val="2"/>
          </rPr>
          <t xml:space="preserve"> :
</t>
        </r>
        <r>
          <rPr>
            <sz val="8"/>
            <color indexed="81"/>
            <rFont val="Tahoma"/>
            <family val="2"/>
          </rPr>
          <t>Du 23/04/2008 au 31/08/2009 : 25 € HT (25,525 € TTC)</t>
        </r>
      </text>
    </comment>
    <comment ref="I324" authorId="0" shapeId="0" xr:uid="{00000000-0006-0000-0200-00000A010000}">
      <text>
        <r>
          <rPr>
            <b/>
            <u/>
            <sz val="8"/>
            <color indexed="81"/>
            <rFont val="Tahoma"/>
            <family val="2"/>
          </rPr>
          <t>Historique du tarif</t>
        </r>
        <r>
          <rPr>
            <b/>
            <sz val="8"/>
            <color indexed="81"/>
            <rFont val="Tahoma"/>
            <family val="2"/>
          </rPr>
          <t xml:space="preserve"> :
</t>
        </r>
        <r>
          <rPr>
            <sz val="8"/>
            <color indexed="81"/>
            <rFont val="Tahoma"/>
            <family val="2"/>
          </rPr>
          <t>Du 22/01/2011 au 31/05/2011 : 104,32 € HT (106,511 € TTC)
Du 01/06/2011 au 14/02/2015 : 62,592 € HT (63,906 € TTC)</t>
        </r>
      </text>
    </comment>
    <comment ref="I325" authorId="0" shapeId="0" xr:uid="{00000000-0006-0000-0200-00000B010000}">
      <text>
        <r>
          <rPr>
            <b/>
            <u/>
            <sz val="8"/>
            <color indexed="81"/>
            <rFont val="Tahoma"/>
            <family val="2"/>
          </rPr>
          <t>Historique du tarif</t>
        </r>
        <r>
          <rPr>
            <b/>
            <sz val="8"/>
            <color indexed="81"/>
            <rFont val="Tahoma"/>
            <family val="2"/>
          </rPr>
          <t xml:space="preserve"> :
</t>
        </r>
        <r>
          <rPr>
            <sz val="8"/>
            <color indexed="81"/>
            <rFont val="Tahoma"/>
            <family val="2"/>
          </rPr>
          <t>Du 22/01/2011 au 31/05/2011 : 181,7 € HT (185,516 € TTC)
Du 01/06/2011 au 14/02/2015 : 72,68 € HT (74,206 € TTC)</t>
        </r>
      </text>
    </comment>
    <comment ref="I326" authorId="0" shapeId="0" xr:uid="{00000000-0006-0000-0200-00000C010000}">
      <text>
        <r>
          <rPr>
            <b/>
            <u/>
            <sz val="8"/>
            <color indexed="81"/>
            <rFont val="Tahoma"/>
            <family val="2"/>
          </rPr>
          <t>Historique du tarif</t>
        </r>
        <r>
          <rPr>
            <b/>
            <sz val="8"/>
            <color indexed="81"/>
            <rFont val="Tahoma"/>
            <family val="2"/>
          </rPr>
          <t xml:space="preserve"> :
</t>
        </r>
        <r>
          <rPr>
            <sz val="8"/>
            <color indexed="81"/>
            <rFont val="Tahoma"/>
            <family val="2"/>
          </rPr>
          <t>Du 14/05/2011 au 14/02/2015 : 65,592 € HT (66,969 € TTC)</t>
        </r>
      </text>
    </comment>
    <comment ref="I327" authorId="0" shapeId="0" xr:uid="{00000000-0006-0000-0200-00000D010000}">
      <text>
        <r>
          <rPr>
            <b/>
            <u/>
            <sz val="8"/>
            <color indexed="81"/>
            <rFont val="Tahoma"/>
            <family val="2"/>
          </rPr>
          <t>Historique du tarif</t>
        </r>
        <r>
          <rPr>
            <b/>
            <sz val="8"/>
            <color indexed="81"/>
            <rFont val="Tahoma"/>
            <family val="2"/>
          </rPr>
          <t xml:space="preserve"> :
</t>
        </r>
        <r>
          <rPr>
            <sz val="8"/>
            <color indexed="81"/>
            <rFont val="Tahoma"/>
            <family val="2"/>
          </rPr>
          <t>Du 14/05/2011 au 14/02/2015 : 72,68 € HT (74,206 € TTC)</t>
        </r>
      </text>
    </comment>
    <comment ref="I328" authorId="0" shapeId="0" xr:uid="{00000000-0006-0000-0200-00000E010000}">
      <text>
        <r>
          <rPr>
            <b/>
            <u/>
            <sz val="8"/>
            <color indexed="81"/>
            <rFont val="Tahoma"/>
            <family val="2"/>
          </rPr>
          <t>Historique du tarif</t>
        </r>
        <r>
          <rPr>
            <b/>
            <sz val="8"/>
            <color indexed="81"/>
            <rFont val="Tahoma"/>
            <family val="2"/>
          </rPr>
          <t xml:space="preserve"> :
</t>
        </r>
        <r>
          <rPr>
            <sz val="8"/>
            <color indexed="81"/>
            <rFont val="Tahoma"/>
            <family val="2"/>
          </rPr>
          <t>Du 25/02/2011 au 14/02/2015 : 104,32 € HT (106,511 € TTC)</t>
        </r>
      </text>
    </comment>
    <comment ref="I329" authorId="0" shapeId="0" xr:uid="{00000000-0006-0000-0200-00000F010000}">
      <text>
        <r>
          <rPr>
            <b/>
            <u/>
            <sz val="8"/>
            <color indexed="81"/>
            <rFont val="Tahoma"/>
            <family val="2"/>
          </rPr>
          <t>Historique du tarif</t>
        </r>
        <r>
          <rPr>
            <b/>
            <sz val="8"/>
            <color indexed="81"/>
            <rFont val="Tahoma"/>
            <family val="2"/>
          </rPr>
          <t xml:space="preserve"> :
</t>
        </r>
        <r>
          <rPr>
            <sz val="8"/>
            <color indexed="81"/>
            <rFont val="Tahoma"/>
            <family val="2"/>
          </rPr>
          <t>Du 25/02/2011 au 14/02/2015 : 181,7 € HT (185,516 € TTC)</t>
        </r>
      </text>
    </comment>
    <comment ref="I330" authorId="0" shapeId="0" xr:uid="{00000000-0006-0000-0200-000010010000}">
      <text>
        <r>
          <rPr>
            <b/>
            <u/>
            <sz val="8"/>
            <color indexed="81"/>
            <rFont val="Tahoma"/>
            <family val="2"/>
          </rPr>
          <t>Historique du tarif</t>
        </r>
        <r>
          <rPr>
            <b/>
            <sz val="8"/>
            <color indexed="81"/>
            <rFont val="Tahoma"/>
            <family val="2"/>
          </rPr>
          <t xml:space="preserve"> :
</t>
        </r>
        <r>
          <rPr>
            <sz val="8"/>
            <color indexed="81"/>
            <rFont val="Tahoma"/>
            <family val="2"/>
          </rPr>
          <t>Du 18/02/2011 au 31/05/2011 : 104,32 € HT (106,511 € TTC)
Du 01/06/2011 au 14/02/2015 : 62,592 € HT (63,906 € TTC)</t>
        </r>
      </text>
    </comment>
    <comment ref="I331" authorId="0" shapeId="0" xr:uid="{00000000-0006-0000-0200-000011010000}">
      <text>
        <r>
          <rPr>
            <b/>
            <u/>
            <sz val="8"/>
            <color indexed="81"/>
            <rFont val="Tahoma"/>
            <family val="2"/>
          </rPr>
          <t>Historique du tarif</t>
        </r>
        <r>
          <rPr>
            <b/>
            <sz val="8"/>
            <color indexed="81"/>
            <rFont val="Tahoma"/>
            <family val="2"/>
          </rPr>
          <t xml:space="preserve"> :
</t>
        </r>
        <r>
          <rPr>
            <sz val="8"/>
            <color indexed="81"/>
            <rFont val="Tahoma"/>
            <family val="2"/>
          </rPr>
          <t>Du 18/02/2011 au 31/05/2011 : 181,7 € HT (185,516 € TTC)
Du 01/06/2011 au 14/02/2015 : 72,68 € HT (74,206 € TTC)</t>
        </r>
      </text>
    </comment>
    <comment ref="I332" authorId="0" shapeId="0" xr:uid="{00000000-0006-0000-0200-00001201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(8,362 € TTC)
Du 31/12/2010 au 31/03/2012 : 7,371 € HT (7,526 € TTC)
Du 01/04/2012 au 14/10/2013 : 6,855 € HT (6,999 € TTC)</t>
        </r>
      </text>
    </comment>
    <comment ref="I333" authorId="0" shapeId="0" xr:uid="{00000000-0006-0000-0200-00001301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(8,362 € TTC)
Du 31/12/2010 au 31/03/2012 : 7,371 € HT (7,526 € TTC)
Du 01/04/2012 au 14/10/2013 : 6,855 € HT (6,999 € TTC)</t>
        </r>
      </text>
    </comment>
    <comment ref="I334" authorId="0" shapeId="0" xr:uid="{00000000-0006-0000-0200-00001401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(83,62 € TTC)
Du 31/12/2010 au 31/03/2012 : 73,71 € HT (75,258 € TTC)
Du 01/04/2012 au 14/10/2013 : 68,55 € HT (69,99 € TTC)</t>
        </r>
      </text>
    </comment>
    <comment ref="I335" authorId="0" shapeId="0" xr:uid="{00000000-0006-0000-0200-000015010000}">
      <text>
        <r>
          <rPr>
            <b/>
            <u/>
            <sz val="8"/>
            <color indexed="81"/>
            <rFont val="Tahoma"/>
            <family val="2"/>
          </rPr>
          <t>Historique du tarif</t>
        </r>
        <r>
          <rPr>
            <b/>
            <sz val="8"/>
            <color indexed="81"/>
            <rFont val="Tahoma"/>
            <family val="2"/>
          </rPr>
          <t xml:space="preserve"> :
</t>
        </r>
        <r>
          <rPr>
            <sz val="8"/>
            <color indexed="81"/>
            <rFont val="Tahoma"/>
            <family val="2"/>
          </rPr>
          <t>Du 24/06/2010 au 30/12/2010 : 81,9 € HT (83,62 € TTC)
Du 31/12/2010 au 31/03/2012 : 73,71 € HT (75,258 € TTC)
Du 01/04/2012 au 14/10/2013 : 68,55 € HT (69,99 € TTC)</t>
        </r>
      </text>
    </comment>
    <comment ref="I336" authorId="0" shapeId="0" xr:uid="{00000000-0006-0000-0200-00001601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31/03/2012 : 14,74 € HT (15,05 € TTC)
Du 01/04/2012 au 14/10/2013 : 13,708 € HT (13,996 € TTC)</t>
        </r>
      </text>
    </comment>
    <comment ref="I337" authorId="0" shapeId="0" xr:uid="{00000000-0006-0000-0200-00001701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31/03/2012 : 14,74 € HT (15,05 € TTC)
Du 01/04/2012 au 14/10/2013 : 13,708 € HT (13,996 € TTC)</t>
        </r>
      </text>
    </comment>
    <comment ref="I338" authorId="0" shapeId="0" xr:uid="{00000000-0006-0000-0200-00001801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31/03/2012 : 147,42 € HT (150,516 € TTC)
Du 01/04/2012 au 14/10/2013 : 137,101 € HT (139,98 € TTC)</t>
        </r>
      </text>
    </comment>
    <comment ref="I339" authorId="0" shapeId="0" xr:uid="{00000000-0006-0000-0200-000019010000}">
      <text>
        <r>
          <rPr>
            <b/>
            <u/>
            <sz val="8"/>
            <color indexed="81"/>
            <rFont val="Tahoma"/>
            <family val="2"/>
          </rPr>
          <t>Historique du tarif</t>
        </r>
        <r>
          <rPr>
            <b/>
            <sz val="8"/>
            <color indexed="81"/>
            <rFont val="Tahoma"/>
            <family val="2"/>
          </rPr>
          <t xml:space="preserve"> :
</t>
        </r>
        <r>
          <rPr>
            <sz val="8"/>
            <color indexed="81"/>
            <rFont val="Tahoma"/>
            <family val="2"/>
          </rPr>
          <t>Du 24/06/2010 au 30/12/2010 : 163,8 € HT (167,24 € TTC)
Du 31/12/2010 au 31/03/2012 : 147,42 € HT (150,516 € TTC)
Du 01/04/2012 au 14/10/2013 : 137,101 € HT (139,98 € TTC)</t>
        </r>
      </text>
    </comment>
    <comment ref="I340" authorId="0" shapeId="0" xr:uid="{00000000-0006-0000-0200-00001A01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31/03/2012 : 22,11 € HT (22,574 € TTC)
Du 01/04/2012 au 14/10/2013 : 20,562 € HT (20,994 € TTC)</t>
        </r>
      </text>
    </comment>
    <comment ref="I341" authorId="0" shapeId="0" xr:uid="{00000000-0006-0000-0200-00001B01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31/03/2012 : 22,11 € HT (22,574 € TTC)
Du 01/04/2012 au 14/10/2013 : 20,562 € HT (20,994 € TTC)</t>
        </r>
      </text>
    </comment>
    <comment ref="I342" authorId="0" shapeId="0" xr:uid="{00000000-0006-0000-0200-00001C01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31/03/2012 : 221,13 € HT (225,774 € TTC)
Du 01/04/2012 au 14/10/2013 : 205,651 € HT (209,97 € TTC)</t>
        </r>
      </text>
    </comment>
    <comment ref="I343" authorId="0" shapeId="0" xr:uid="{00000000-0006-0000-0200-00001D010000}">
      <text>
        <r>
          <rPr>
            <b/>
            <u/>
            <sz val="8"/>
            <color indexed="81"/>
            <rFont val="Tahoma"/>
            <family val="2"/>
          </rPr>
          <t>Historique du tarif</t>
        </r>
        <r>
          <rPr>
            <b/>
            <sz val="8"/>
            <color indexed="81"/>
            <rFont val="Tahoma"/>
            <family val="2"/>
          </rPr>
          <t xml:space="preserve"> :
</t>
        </r>
        <r>
          <rPr>
            <sz val="8"/>
            <color indexed="81"/>
            <rFont val="Tahoma"/>
            <family val="2"/>
          </rPr>
          <t>Du 24/06/2010 au 30/12/2010 : 245,7 € HT (250,86 € TTC)
Du 31/12/2010 au 31/03/2012 : 221,13 € HT (225,774 € TTC)
Du 01/04/2012 au 14/10/2013 : 205,651 € HT (209,97 € TTC)</t>
        </r>
      </text>
    </comment>
    <comment ref="I344" authorId="0" shapeId="0" xr:uid="{00000000-0006-0000-0200-00001E010000}">
      <text>
        <r>
          <rPr>
            <b/>
            <u/>
            <sz val="8"/>
            <color indexed="81"/>
            <rFont val="Tahoma"/>
            <family val="2"/>
          </rPr>
          <t>Historique du tarif</t>
        </r>
        <r>
          <rPr>
            <b/>
            <sz val="8"/>
            <color indexed="81"/>
            <rFont val="Tahoma"/>
            <family val="2"/>
          </rPr>
          <t xml:space="preserve"> :
</t>
        </r>
        <r>
          <rPr>
            <sz val="8"/>
            <color indexed="81"/>
            <rFont val="Tahoma"/>
            <family val="2"/>
          </rPr>
          <t>Du 24/06/2010 au 30/12/2010 : 32,76 € HT (33,448 € TTC)
Du 31/12/2010 au 31/03/2012 : 29,48 € HT (30,099 € TTC)
Du 01/04/2012 au 14/10/2013 : 27,416 € HT (27,992 € TTC)</t>
        </r>
      </text>
    </comment>
    <comment ref="I345" authorId="0" shapeId="0" xr:uid="{00000000-0006-0000-0200-00001F010000}">
      <text>
        <r>
          <rPr>
            <b/>
            <u/>
            <sz val="8"/>
            <color indexed="81"/>
            <rFont val="Tahoma"/>
            <family val="2"/>
          </rPr>
          <t>Historique du tarif</t>
        </r>
        <r>
          <rPr>
            <b/>
            <sz val="8"/>
            <color indexed="81"/>
            <rFont val="Tahoma"/>
            <family val="2"/>
          </rPr>
          <t xml:space="preserve"> :
</t>
        </r>
        <r>
          <rPr>
            <sz val="8"/>
            <color indexed="81"/>
            <rFont val="Tahoma"/>
            <family val="2"/>
          </rPr>
          <t>Du 24/06/2010 au 30/12/2010 : 32,76 € HT (33,448 € TTC)
Du 31/12/2010 au 31/03/2012 : 29,48 € HT (30,099 € TTC)
Du 01/04/2012 au 14/10/2013 : 27,416 € HT (27,992 € TTC)</t>
        </r>
      </text>
    </comment>
    <comment ref="I346" authorId="0" shapeId="0" xr:uid="{00000000-0006-0000-0200-000020010000}">
      <text>
        <r>
          <rPr>
            <b/>
            <u/>
            <sz val="8"/>
            <color indexed="81"/>
            <rFont val="Tahoma"/>
            <family val="2"/>
          </rPr>
          <t>Historique du tarif</t>
        </r>
        <r>
          <rPr>
            <b/>
            <sz val="8"/>
            <color indexed="81"/>
            <rFont val="Tahoma"/>
            <family val="2"/>
          </rPr>
          <t xml:space="preserve"> :
</t>
        </r>
        <r>
          <rPr>
            <sz val="8"/>
            <color indexed="81"/>
            <rFont val="Tahoma"/>
            <family val="2"/>
          </rPr>
          <t>Du 24/06/2010 au 30/12/2010 : 40,95 € HT (41,81 € TTC)
Du 31/12/2010 au 31/03/2012 : 36,86 € HT (37,634 € TTC)
Du 01/04/2012 au 14/10/2013 : 34,28 € HT (35 € TTC)</t>
        </r>
      </text>
    </comment>
    <comment ref="I347" authorId="0" shapeId="0" xr:uid="{00000000-0006-0000-0200-000021010000}">
      <text>
        <r>
          <rPr>
            <b/>
            <u/>
            <sz val="8"/>
            <color indexed="81"/>
            <rFont val="Tahoma"/>
            <family val="2"/>
          </rPr>
          <t>Historique du tarif</t>
        </r>
        <r>
          <rPr>
            <b/>
            <sz val="8"/>
            <color indexed="81"/>
            <rFont val="Tahoma"/>
            <family val="2"/>
          </rPr>
          <t xml:space="preserve"> :
</t>
        </r>
        <r>
          <rPr>
            <sz val="8"/>
            <color indexed="81"/>
            <rFont val="Tahoma"/>
            <family val="2"/>
          </rPr>
          <t>Du 24/06/2010 au 30/12/2010 : 40,95 € HT (41,81 € TTC)
Du 31/12/2010 au 31/03/2012 : 36,86 € HT (37,634 € TTC)
Du 01/04/2012 au 14/10/2013 : 34,28 € HT (35 € TTC)</t>
        </r>
      </text>
    </comment>
    <comment ref="I350" authorId="0" shapeId="0" xr:uid="{00000000-0006-0000-0200-000022010000}">
      <text>
        <r>
          <rPr>
            <b/>
            <u/>
            <sz val="8"/>
            <color indexed="81"/>
            <rFont val="Tahoma"/>
            <family val="2"/>
          </rPr>
          <t>Historique du tarif</t>
        </r>
        <r>
          <rPr>
            <b/>
            <sz val="8"/>
            <color indexed="81"/>
            <rFont val="Tahoma"/>
            <family val="2"/>
          </rPr>
          <t xml:space="preserve"> :
</t>
        </r>
        <r>
          <rPr>
            <sz val="8"/>
            <color indexed="81"/>
            <rFont val="Tahoma"/>
            <family val="2"/>
          </rPr>
          <t>Du 01/07/2008 au 30/12/2010 : 24,57 € HT (25,086 € TTC)
Du 31/12/2010 au 31/12/2011 : 22,11 € HT (22,574 € TTC)
Du 01/01/2012 au 14/10/2013 : 20,562 € HT (20,994 € TTC)</t>
        </r>
      </text>
    </comment>
    <comment ref="I351" authorId="0" shapeId="0" xr:uid="{00000000-0006-0000-0200-000023010000}">
      <text>
        <r>
          <rPr>
            <b/>
            <u/>
            <sz val="8"/>
            <color indexed="81"/>
            <rFont val="Tahoma"/>
            <family val="2"/>
          </rPr>
          <t>Historique du tarif</t>
        </r>
        <r>
          <rPr>
            <b/>
            <sz val="8"/>
            <color indexed="81"/>
            <rFont val="Tahoma"/>
            <family val="2"/>
          </rPr>
          <t xml:space="preserve"> :
</t>
        </r>
        <r>
          <rPr>
            <sz val="8"/>
            <color indexed="81"/>
            <rFont val="Tahoma"/>
            <family val="2"/>
          </rPr>
          <t>Du 01/07/2008 au 30/12/2010 : 32,76 € HT (33,448 € TTC)
Du 31/12/2010 au 31/12/2011 : 29,48 € HT (30,099 € TTC)
Du 01/01/2012 au 14/10/2013 : 27,416 € HT (27,992 € TTC)</t>
        </r>
      </text>
    </comment>
    <comment ref="I352" authorId="0" shapeId="0" xr:uid="{00000000-0006-0000-0200-000024010000}">
      <text>
        <r>
          <rPr>
            <b/>
            <u/>
            <sz val="8"/>
            <color indexed="81"/>
            <rFont val="Tahoma"/>
            <family val="2"/>
          </rPr>
          <t>Historique du tarif</t>
        </r>
        <r>
          <rPr>
            <b/>
            <sz val="8"/>
            <color indexed="81"/>
            <rFont val="Tahoma"/>
            <family val="2"/>
          </rPr>
          <t xml:space="preserve"> :
</t>
        </r>
        <r>
          <rPr>
            <sz val="8"/>
            <color indexed="81"/>
            <rFont val="Tahoma"/>
            <family val="2"/>
          </rPr>
          <t>Du 11/05/2005 au 30/06/2008 : 87,5 € HT (89,338 € TTC)
Du 01/07/2008 au 30/12/2010 : 81,9 € HT (83,62 € TTC)
Du 31/12/2010 au 31/12/2011 : 73,71 € HT (75,258 € TTC)
Du 01/01/2012 au 14/10/2013 : 68,55 € HT (69,99 € TTC)</t>
        </r>
      </text>
    </comment>
    <comment ref="I353" authorId="0" shapeId="0" xr:uid="{00000000-0006-0000-0200-000025010000}">
      <text>
        <r>
          <rPr>
            <b/>
            <u/>
            <sz val="8"/>
            <color indexed="81"/>
            <rFont val="Tahoma"/>
            <family val="2"/>
          </rPr>
          <t>Historique du tarif</t>
        </r>
        <r>
          <rPr>
            <b/>
            <sz val="8"/>
            <color indexed="81"/>
            <rFont val="Tahoma"/>
            <family val="2"/>
          </rPr>
          <t xml:space="preserve"> :
</t>
        </r>
        <r>
          <rPr>
            <sz val="8"/>
            <color indexed="81"/>
            <rFont val="Tahoma"/>
            <family val="2"/>
          </rPr>
          <t>Du 11/05/2005 au 30/06/2008 : 43,75 € HT (44,669 € TTC)
Du 01/07/2008 au 30/12/2010 : 40,95 € HT (41,81 € TTC)
Du 31/12/2010 au 31/12/2011 : 36,86 € HT (37,634 € TTC)
Du 01/01/2012 au 14/10/2013 : 34,28 € HT (35 € TTC)</t>
        </r>
      </text>
    </comment>
    <comment ref="I354" authorId="0" shapeId="0" xr:uid="{00000000-0006-0000-0200-000026010000}">
      <text>
        <r>
          <rPr>
            <b/>
            <u/>
            <sz val="8"/>
            <color indexed="81"/>
            <rFont val="Tahoma"/>
            <family val="2"/>
          </rPr>
          <t>Historique du tarif</t>
        </r>
        <r>
          <rPr>
            <b/>
            <sz val="8"/>
            <color indexed="81"/>
            <rFont val="Tahoma"/>
            <family val="2"/>
          </rPr>
          <t xml:space="preserve"> :
</t>
        </r>
        <r>
          <rPr>
            <sz val="8"/>
            <color indexed="81"/>
            <rFont val="Tahoma"/>
            <family val="2"/>
          </rPr>
          <t>Du 11/05/2005 au 30/06/2008 : 52,5 € HT (53,603 € TTC)
Du 01/07/2008 au 30/12/2010 : 49,14 € HT (50,172 € TTC)
Du 31/12/2010 au 31/12/2011 : 44,23 € HT (45,159 € TTC)
Du 01/01/2012 au 14/10/2013 : 41,134 € HT (41,998 € TTC)</t>
        </r>
      </text>
    </comment>
    <comment ref="I355" authorId="0" shapeId="0" xr:uid="{00000000-0006-0000-0200-000027010000}">
      <text>
        <r>
          <rPr>
            <b/>
            <u/>
            <sz val="8"/>
            <color indexed="81"/>
            <rFont val="Tahoma"/>
            <family val="2"/>
          </rPr>
          <t>Historique du tarif</t>
        </r>
        <r>
          <rPr>
            <b/>
            <sz val="8"/>
            <color indexed="81"/>
            <rFont val="Tahoma"/>
            <family val="2"/>
          </rPr>
          <t xml:space="preserve"> :
</t>
        </r>
        <r>
          <rPr>
            <sz val="8"/>
            <color indexed="81"/>
            <rFont val="Tahoma"/>
            <family val="2"/>
          </rPr>
          <t>Du 11/05/2005 au 30/06/2008 : 61,25 € HT (62,536 € TTC)
Du 01/07/2008 au 30/12/2010 : 57,33 € HT (58,534 € TTC)</t>
        </r>
      </text>
    </comment>
    <comment ref="I356" authorId="0" shapeId="0" xr:uid="{00000000-0006-0000-0200-000028010000}">
      <text>
        <r>
          <rPr>
            <b/>
            <u/>
            <sz val="8"/>
            <color indexed="81"/>
            <rFont val="Tahoma"/>
            <family val="2"/>
          </rPr>
          <t>Historique du tarif</t>
        </r>
        <r>
          <rPr>
            <b/>
            <sz val="8"/>
            <color indexed="81"/>
            <rFont val="Tahoma"/>
            <family val="2"/>
          </rPr>
          <t xml:space="preserve"> :
</t>
        </r>
        <r>
          <rPr>
            <sz val="8"/>
            <color indexed="81"/>
            <rFont val="Tahoma"/>
            <family val="2"/>
          </rPr>
          <t>Du 11/05/2005 au 30/06/2008 : 70 € HT (71,47 € TTC)
Du 01/07/2008 au 30/12/2010 : 65,52 € HT (66,896 € TTC)
Du 31/12/2010 au 31/12/2011 : 58,97 € HT (60,208 € TTC)
Du 01/01/2012 au 14/10/2013 : 54,842 € HT (55,994 € TTC)</t>
        </r>
      </text>
    </comment>
    <comment ref="I357" authorId="0" shapeId="0" xr:uid="{00000000-0006-0000-0200-000029010000}">
      <text>
        <r>
          <rPr>
            <b/>
            <u/>
            <sz val="8"/>
            <color indexed="81"/>
            <rFont val="Tahoma"/>
            <family val="2"/>
          </rPr>
          <t>Historique du tarif</t>
        </r>
        <r>
          <rPr>
            <b/>
            <sz val="8"/>
            <color indexed="81"/>
            <rFont val="Tahoma"/>
            <family val="2"/>
          </rPr>
          <t xml:space="preserve"> :
</t>
        </r>
        <r>
          <rPr>
            <sz val="8"/>
            <color indexed="81"/>
            <rFont val="Tahoma"/>
            <family val="2"/>
          </rPr>
          <t>Du 11/05/2005 au 30/06/2008 : 78,75 € HT (80,404 € TTC)
Du 01/07/2008 au 30/12/2010 : 73,71 € HT (75,258 € TTC)</t>
        </r>
      </text>
    </comment>
    <comment ref="I358" authorId="0" shapeId="0" xr:uid="{00000000-0006-0000-0200-00002A010000}">
      <text>
        <r>
          <rPr>
            <b/>
            <u/>
            <sz val="8"/>
            <color indexed="81"/>
            <rFont val="Tahoma"/>
            <family val="2"/>
          </rPr>
          <t>Historique du tarif</t>
        </r>
        <r>
          <rPr>
            <b/>
            <sz val="8"/>
            <color indexed="81"/>
            <rFont val="Tahoma"/>
            <family val="2"/>
          </rPr>
          <t xml:space="preserve"> :
</t>
        </r>
        <r>
          <rPr>
            <sz val="8"/>
            <color indexed="81"/>
            <rFont val="Tahoma"/>
            <family val="2"/>
          </rPr>
          <t>Du 11/05/2005 au 30/06/2008 : 87,5 € HT (89,338 € TTC)
Du 01/07/2008 au 30/12/2010 : 81,9 € HT (83,62 € TTC)
Du 31/12/2010 au 31/12/2011 : 73,71 € HT (75,258 € TTC)
Du 01/01/2012 au 14/10/2013 : 68,55 € HT (69,99 € TTC)</t>
        </r>
      </text>
    </comment>
    <comment ref="I359" authorId="0" shapeId="0" xr:uid="{00000000-0006-0000-0200-00002B010000}">
      <text>
        <r>
          <rPr>
            <b/>
            <u/>
            <sz val="8"/>
            <color indexed="81"/>
            <rFont val="Tahoma"/>
            <family val="2"/>
          </rPr>
          <t>Historique du tarif</t>
        </r>
        <r>
          <rPr>
            <b/>
            <sz val="8"/>
            <color indexed="81"/>
            <rFont val="Tahoma"/>
            <family val="2"/>
          </rPr>
          <t xml:space="preserve"> :
</t>
        </r>
        <r>
          <rPr>
            <sz val="8"/>
            <color indexed="81"/>
            <rFont val="Tahoma"/>
            <family val="2"/>
          </rPr>
          <t>Du 01/07/2008 au 30/12/2010 : 8,19 € HT (8,362 € TTC)
Du 31/12/2010 au 31/12/2011 : 7,371 € HT (7,526 € TTC)
Du 01/01/2012 au 14/10/2013 : 6,855 € HT (6,999 € TTC)</t>
        </r>
      </text>
    </comment>
    <comment ref="I360" authorId="0" shapeId="0" xr:uid="{00000000-0006-0000-0200-00002C010000}">
      <text>
        <r>
          <rPr>
            <b/>
            <u/>
            <sz val="8"/>
            <color indexed="81"/>
            <rFont val="Tahoma"/>
            <family val="2"/>
          </rPr>
          <t>Historique du tarif</t>
        </r>
        <r>
          <rPr>
            <b/>
            <sz val="8"/>
            <color indexed="81"/>
            <rFont val="Tahoma"/>
            <family val="2"/>
          </rPr>
          <t xml:space="preserve"> :
</t>
        </r>
        <r>
          <rPr>
            <sz val="8"/>
            <color indexed="81"/>
            <rFont val="Tahoma"/>
            <family val="2"/>
          </rPr>
          <t>Du 01/07/2008 au 30/12/2010 : 8,19 € HT (8,362 € TTC)</t>
        </r>
      </text>
    </comment>
    <comment ref="I361" authorId="0" shapeId="0" xr:uid="{00000000-0006-0000-0200-00002D010000}">
      <text>
        <r>
          <rPr>
            <b/>
            <u/>
            <sz val="8"/>
            <color indexed="81"/>
            <rFont val="Tahoma"/>
            <family val="2"/>
          </rPr>
          <t>Historique du tarif</t>
        </r>
        <r>
          <rPr>
            <b/>
            <sz val="8"/>
            <color indexed="81"/>
            <rFont val="Tahoma"/>
            <family val="2"/>
          </rPr>
          <t xml:space="preserve"> :
</t>
        </r>
        <r>
          <rPr>
            <sz val="8"/>
            <color indexed="81"/>
            <rFont val="Tahoma"/>
            <family val="2"/>
          </rPr>
          <t>Du 11/05/2005 au 30/06/2008 : 17,5 € HT (17,868 € TTC)
Du 01/07/2008 au 30/12/2010 : 16,38 € HT (16,724 € TTC)</t>
        </r>
      </text>
    </comment>
    <comment ref="I364" authorId="0" shapeId="0" xr:uid="{00000000-0006-0000-0200-00002E010000}">
      <text>
        <r>
          <rPr>
            <b/>
            <u/>
            <sz val="8"/>
            <color indexed="81"/>
            <rFont val="Tahoma"/>
            <family val="2"/>
          </rPr>
          <t>Historique du tarif</t>
        </r>
        <r>
          <rPr>
            <b/>
            <sz val="8"/>
            <color indexed="81"/>
            <rFont val="Tahoma"/>
            <family val="2"/>
          </rPr>
          <t xml:space="preserve"> :
</t>
        </r>
        <r>
          <rPr>
            <sz val="8"/>
            <color indexed="81"/>
            <rFont val="Tahoma"/>
            <family val="2"/>
          </rPr>
          <t>Du 01/07/2008 au 30/12/2010 : 16,38 € HT (16,724 € TTC)
Du 31/12/2010 au 31/12/2011 : 14,74 € HT (15,05 € TTC)
Du 01/01/2012 au 14/10/2013 : 13,708 € HT (13,996 € TTC)</t>
        </r>
      </text>
    </comment>
    <comment ref="I365" authorId="0" shapeId="0" xr:uid="{00000000-0006-0000-0200-00002F010000}">
      <text>
        <r>
          <rPr>
            <b/>
            <u/>
            <sz val="8"/>
            <color indexed="81"/>
            <rFont val="Tahoma"/>
            <family val="2"/>
          </rPr>
          <t>Historique du tarif</t>
        </r>
        <r>
          <rPr>
            <b/>
            <sz val="8"/>
            <color indexed="81"/>
            <rFont val="Tahoma"/>
            <family val="2"/>
          </rPr>
          <t xml:space="preserve"> :
</t>
        </r>
        <r>
          <rPr>
            <sz val="8"/>
            <color indexed="81"/>
            <rFont val="Tahoma"/>
            <family val="2"/>
          </rPr>
          <t>Du 11/05/2005 au 30/06/2008 : 35 € HT (35,735 € TTC)
Du 01/07/2008 au 30/12/2010 : 32,76 € HT (33,448 € TTC)
Du 31/12/2010 au 31/12/2011 : 29,48 € HT (30,099 € TTC)
Du 01/01/2012 au 14/10/2013 : 27,416 € HT (27,992 € TTC)</t>
        </r>
      </text>
    </comment>
    <comment ref="I367" authorId="0" shapeId="0" xr:uid="{00000000-0006-0000-0200-000030010000}">
      <text>
        <r>
          <rPr>
            <b/>
            <u/>
            <sz val="8"/>
            <color indexed="81"/>
            <rFont val="Tahoma"/>
            <family val="2"/>
          </rPr>
          <t>Historique du tarif</t>
        </r>
        <r>
          <rPr>
            <b/>
            <sz val="8"/>
            <color indexed="81"/>
            <rFont val="Tahoma"/>
            <family val="2"/>
          </rPr>
          <t xml:space="preserve"> :
</t>
        </r>
        <r>
          <rPr>
            <sz val="8"/>
            <color indexed="81"/>
            <rFont val="Tahoma"/>
            <family val="2"/>
          </rPr>
          <t>Du 11/05/2005 au 30/06/2008 : 350 € HT (357,35 € TTC)
Du 01/07/2008 au 30/12/2010 : 327,6 € HT (334,48 € TTC)
Du 31/12/2010 au 31/12/2011 : 294,84 € HT (301,032 € TTC)
Du 01/01/2012 au 14/10/2013 : 274,201 € HT (279,959 € TTC)</t>
        </r>
      </text>
    </comment>
    <comment ref="I368" authorId="0" shapeId="0" xr:uid="{00000000-0006-0000-0200-000031010000}">
      <text>
        <r>
          <rPr>
            <b/>
            <u/>
            <sz val="8"/>
            <color indexed="81"/>
            <rFont val="Tahoma"/>
            <family val="2"/>
          </rPr>
          <t>Historique du tarif</t>
        </r>
        <r>
          <rPr>
            <b/>
            <sz val="8"/>
            <color indexed="81"/>
            <rFont val="Tahoma"/>
            <family val="2"/>
          </rPr>
          <t xml:space="preserve"> :
</t>
        </r>
        <r>
          <rPr>
            <sz val="8"/>
            <color indexed="81"/>
            <rFont val="Tahoma"/>
            <family val="2"/>
          </rPr>
          <t>Du 13/01/2007 au 30/06/2008 : 175 € HT (178,675 € TTC)
Du 01/07/2008 au 30/12/2010 : 163,8 € HT (167,24 € TTC)
Du 31/12/2010 au 31/12/2011 : 147,42 € HT (150,516 € TTC)
Du 01/01/2012 au 14/10/2013 : 137,101 € HT (139,98 € TTC)</t>
        </r>
      </text>
    </comment>
    <comment ref="I369" authorId="0" shapeId="0" xr:uid="{00000000-0006-0000-0200-000032010000}">
      <text>
        <r>
          <rPr>
            <b/>
            <u/>
            <sz val="8"/>
            <color indexed="81"/>
            <rFont val="Tahoma"/>
            <family val="2"/>
          </rPr>
          <t>Historique du tarif</t>
        </r>
        <r>
          <rPr>
            <b/>
            <sz val="8"/>
            <color indexed="81"/>
            <rFont val="Tahoma"/>
            <family val="2"/>
          </rPr>
          <t xml:space="preserve"> :
</t>
        </r>
        <r>
          <rPr>
            <sz val="8"/>
            <color indexed="81"/>
            <rFont val="Tahoma"/>
            <family val="2"/>
          </rPr>
          <t>Du 06/06/2008 au 30/06/2008 : 262,5 € HT (268,013 € TTC)
Du 01/07/2008 au 30/12/2010 : 245,7 € HT (250,86 € TTC)
Du 31/12/2010 au 31/12/2011 : 221,13 € HT (225,774 € TTC)
Du 01/01/2012 au 14/10/2013 : 205,651 € HT (209,97 € TTC)</t>
        </r>
      </text>
    </comment>
    <comment ref="I370" authorId="0" shapeId="0" xr:uid="{00000000-0006-0000-0200-000033010000}">
      <text>
        <r>
          <rPr>
            <b/>
            <u/>
            <sz val="8"/>
            <color indexed="81"/>
            <rFont val="Tahoma"/>
            <family val="2"/>
          </rPr>
          <t>Historique du tarif</t>
        </r>
        <r>
          <rPr>
            <b/>
            <sz val="8"/>
            <color indexed="81"/>
            <rFont val="Tahoma"/>
            <family val="2"/>
          </rPr>
          <t xml:space="preserve"> :
</t>
        </r>
        <r>
          <rPr>
            <sz val="8"/>
            <color indexed="81"/>
            <rFont val="Tahoma"/>
            <family val="2"/>
          </rPr>
          <t>Du 13/01/2007 au 30/06/2008 : 350 € HT (357,35 € TTC)
Du 01/07/2008 au 30/12/2010 : 327,6 € HT (334,48 € TTC)
Du 31/12/2010 au 31/12/2011 : 294,84 € HT (301,032 € TTC)
Du 01/01/2012 au 14/10/2013 : 274,201 € HT (279,959 € TTC)</t>
        </r>
      </text>
    </comment>
    <comment ref="I371" authorId="0" shapeId="0" xr:uid="{00000000-0006-0000-0200-000034010000}">
      <text>
        <r>
          <rPr>
            <b/>
            <u/>
            <sz val="8"/>
            <color indexed="81"/>
            <rFont val="Tahoma"/>
            <family val="2"/>
          </rPr>
          <t>Historique du tarif</t>
        </r>
        <r>
          <rPr>
            <b/>
            <sz val="8"/>
            <color indexed="81"/>
            <rFont val="Tahoma"/>
            <family val="2"/>
          </rPr>
          <t xml:space="preserve"> :
</t>
        </r>
        <r>
          <rPr>
            <sz val="8"/>
            <color indexed="81"/>
            <rFont val="Tahoma"/>
            <family val="2"/>
          </rPr>
          <t>Du 25/11/2017 au 01/01/2018 : 87,07 € HT (88,898 € TTC)</t>
        </r>
      </text>
    </comment>
    <comment ref="I372" authorId="0" shapeId="0" xr:uid="{00000000-0006-0000-0200-000035010000}">
      <text>
        <r>
          <rPr>
            <b/>
            <u/>
            <sz val="8"/>
            <color indexed="81"/>
            <rFont val="Tahoma"/>
            <family val="2"/>
          </rPr>
          <t>Historique du tarif</t>
        </r>
        <r>
          <rPr>
            <b/>
            <sz val="8"/>
            <color indexed="81"/>
            <rFont val="Tahoma"/>
            <family val="2"/>
          </rPr>
          <t xml:space="preserve"> :
</t>
        </r>
        <r>
          <rPr>
            <sz val="8"/>
            <color indexed="81"/>
            <rFont val="Tahoma"/>
            <family val="2"/>
          </rPr>
          <t>Du 25/11/2017 au 01/01/2018 : 174,142 € HT (177,799 € TTC)</t>
        </r>
      </text>
    </comment>
    <comment ref="I373" authorId="0" shapeId="0" xr:uid="{00000000-0006-0000-0200-000036010000}">
      <text>
        <r>
          <rPr>
            <b/>
            <u/>
            <sz val="8"/>
            <color indexed="81"/>
            <rFont val="Tahoma"/>
            <family val="2"/>
          </rPr>
          <t>Historique du tarif</t>
        </r>
        <r>
          <rPr>
            <b/>
            <sz val="8"/>
            <color indexed="81"/>
            <rFont val="Tahoma"/>
            <family val="2"/>
          </rPr>
          <t xml:space="preserve"> :
</t>
        </r>
        <r>
          <rPr>
            <sz val="8"/>
            <color indexed="81"/>
            <rFont val="Tahoma"/>
            <family val="2"/>
          </rPr>
          <t>Du 25/11/2017 au 01/01/2018 : 174,142 € HT (177,799 € TTC)</t>
        </r>
      </text>
    </comment>
    <comment ref="I376" authorId="0" shapeId="0" xr:uid="{00000000-0006-0000-0200-000037010000}">
      <text>
        <r>
          <rPr>
            <b/>
            <u/>
            <sz val="8"/>
            <color indexed="81"/>
            <rFont val="Tahoma"/>
            <family val="2"/>
          </rPr>
          <t>Historique du tarif</t>
        </r>
        <r>
          <rPr>
            <b/>
            <sz val="8"/>
            <color indexed="81"/>
            <rFont val="Tahoma"/>
            <family val="2"/>
          </rPr>
          <t xml:space="preserve"> :
</t>
        </r>
        <r>
          <rPr>
            <sz val="8"/>
            <color indexed="81"/>
            <rFont val="Tahoma"/>
            <family val="2"/>
          </rPr>
          <t>Du 07/07/2007 au 11/06/2010 : 1675,00 € HT (1710,175 € TTC)
Du 12/06/2010 au 31/12/2012 : 1507,50 € HT (1539,158 € TTC)
Du 01/01/2013 au 31/05/2018 : 1356,75 € HT (1385,242 € TTC)</t>
        </r>
      </text>
    </comment>
    <comment ref="I378" authorId="0" shapeId="0" xr:uid="{00000000-0006-0000-0200-000038010000}">
      <text>
        <r>
          <rPr>
            <b/>
            <u/>
            <sz val="8"/>
            <color indexed="81"/>
            <rFont val="Tahoma"/>
            <family val="2"/>
          </rPr>
          <t>Historique du tarif</t>
        </r>
        <r>
          <rPr>
            <b/>
            <sz val="8"/>
            <color indexed="81"/>
            <rFont val="Tahoma"/>
            <family val="2"/>
          </rPr>
          <t xml:space="preserve"> :
</t>
        </r>
        <r>
          <rPr>
            <sz val="8"/>
            <color indexed="81"/>
            <rFont val="Tahoma"/>
            <family val="2"/>
          </rPr>
          <t>Du 11/05/2005 au 31/08/2009 : 18,05 € HT (18,429 € TTC)</t>
        </r>
      </text>
    </comment>
    <comment ref="I379" authorId="0" shapeId="0" xr:uid="{00000000-0006-0000-0200-000039010000}">
      <text>
        <r>
          <rPr>
            <b/>
            <u/>
            <sz val="8"/>
            <color indexed="81"/>
            <rFont val="Tahoma"/>
            <family val="2"/>
          </rPr>
          <t>Historique du tarif</t>
        </r>
        <r>
          <rPr>
            <b/>
            <sz val="8"/>
            <color indexed="81"/>
            <rFont val="Tahoma"/>
            <family val="2"/>
          </rPr>
          <t xml:space="preserve"> :
</t>
        </r>
        <r>
          <rPr>
            <sz val="8"/>
            <color indexed="81"/>
            <rFont val="Tahoma"/>
            <family val="2"/>
          </rPr>
          <t>Du 11/05/2005 au 31/08/2009 : 25 € HT (25,525 € TTC)</t>
        </r>
      </text>
    </comment>
    <comment ref="I380" authorId="0" shapeId="0" xr:uid="{00000000-0006-0000-0200-00003A010000}">
      <text>
        <r>
          <rPr>
            <b/>
            <u/>
            <sz val="8"/>
            <color indexed="81"/>
            <rFont val="Tahoma"/>
            <family val="2"/>
          </rPr>
          <t>Historique du tarif</t>
        </r>
        <r>
          <rPr>
            <b/>
            <sz val="8"/>
            <color indexed="81"/>
            <rFont val="Tahoma"/>
            <family val="2"/>
          </rPr>
          <t xml:space="preserve"> :
</t>
        </r>
        <r>
          <rPr>
            <sz val="8"/>
            <color indexed="81"/>
            <rFont val="Tahoma"/>
            <family val="2"/>
          </rPr>
          <t>Du 11/05/2005 au 31/08/2009 : 25 € HT (25,525 € TTC)</t>
        </r>
      </text>
    </comment>
    <comment ref="I381" authorId="0" shapeId="0" xr:uid="{00000000-0006-0000-0200-00003B010000}">
      <text>
        <r>
          <rPr>
            <b/>
            <u/>
            <sz val="8"/>
            <color indexed="81"/>
            <rFont val="Tahoma"/>
            <family val="2"/>
          </rPr>
          <t>Historique du tarif</t>
        </r>
        <r>
          <rPr>
            <b/>
            <sz val="8"/>
            <color indexed="81"/>
            <rFont val="Tahoma"/>
            <family val="2"/>
          </rPr>
          <t xml:space="preserve"> :
</t>
        </r>
        <r>
          <rPr>
            <sz val="8"/>
            <color indexed="81"/>
            <rFont val="Tahoma"/>
            <family val="2"/>
          </rPr>
          <t>Du 11/05/2005 au 31/08/2009 : 264,73 € HT (270,289 € TTC)</t>
        </r>
      </text>
    </comment>
    <comment ref="I382" authorId="0" shapeId="0" xr:uid="{00000000-0006-0000-0200-00003C010000}">
      <text>
        <r>
          <rPr>
            <b/>
            <u/>
            <sz val="8"/>
            <color indexed="81"/>
            <rFont val="Tahoma"/>
            <family val="2"/>
          </rPr>
          <t>Historique du tarif</t>
        </r>
        <r>
          <rPr>
            <b/>
            <sz val="8"/>
            <color indexed="81"/>
            <rFont val="Tahoma"/>
            <family val="2"/>
          </rPr>
          <t xml:space="preserve"> :
</t>
        </r>
        <r>
          <rPr>
            <sz val="8"/>
            <color indexed="81"/>
            <rFont val="Tahoma"/>
            <family val="2"/>
          </rPr>
          <t>Du 11/05/2005 au 31/08/2009 : 50 € HT (51,05 € TTC)</t>
        </r>
      </text>
    </comment>
    <comment ref="I383" authorId="0" shapeId="0" xr:uid="{00000000-0006-0000-0200-00003D010000}">
      <text>
        <r>
          <rPr>
            <b/>
            <u/>
            <sz val="8"/>
            <color indexed="81"/>
            <rFont val="Tahoma"/>
            <family val="2"/>
          </rPr>
          <t>Historique du tarif</t>
        </r>
        <r>
          <rPr>
            <b/>
            <sz val="8"/>
            <color indexed="81"/>
            <rFont val="Tahoma"/>
            <family val="2"/>
          </rPr>
          <t xml:space="preserve"> :
</t>
        </r>
        <r>
          <rPr>
            <sz val="8"/>
            <color indexed="81"/>
            <rFont val="Tahoma"/>
            <family val="2"/>
          </rPr>
          <t>Du 11/05/2005 au 31/08/2009 : 50 € HT (51,05 € TTC)</t>
        </r>
      </text>
    </comment>
    <comment ref="I384" authorId="0" shapeId="0" xr:uid="{00000000-0006-0000-0200-00003E010000}">
      <text>
        <r>
          <rPr>
            <b/>
            <u/>
            <sz val="8"/>
            <color indexed="81"/>
            <rFont val="Tahoma"/>
            <family val="2"/>
          </rPr>
          <t>Historique du tarif</t>
        </r>
        <r>
          <rPr>
            <b/>
            <sz val="8"/>
            <color indexed="81"/>
            <rFont val="Tahoma"/>
            <family val="2"/>
          </rPr>
          <t xml:space="preserve"> :
</t>
        </r>
        <r>
          <rPr>
            <sz val="8"/>
            <color indexed="81"/>
            <rFont val="Tahoma"/>
            <family val="2"/>
          </rPr>
          <t>Du 11/05/2005 au 31/08/2009 : 376,51 € HT (384,417 € TTC)</t>
        </r>
      </text>
    </comment>
    <comment ref="I385" authorId="0" shapeId="0" xr:uid="{00000000-0006-0000-0200-00003F010000}">
      <text>
        <r>
          <rPr>
            <b/>
            <u/>
            <sz val="8"/>
            <color indexed="81"/>
            <rFont val="Tahoma"/>
            <family val="2"/>
          </rPr>
          <t>Historique du tarif</t>
        </r>
        <r>
          <rPr>
            <b/>
            <sz val="8"/>
            <color indexed="81"/>
            <rFont val="Tahoma"/>
            <family val="2"/>
          </rPr>
          <t xml:space="preserve"> :
</t>
        </r>
        <r>
          <rPr>
            <sz val="8"/>
            <color indexed="81"/>
            <rFont val="Tahoma"/>
            <family val="2"/>
          </rPr>
          <t>Du 11/05/2005 au 31/08/2009 : 376,51 € HT (384,417 € TTC)</t>
        </r>
      </text>
    </comment>
    <comment ref="I386" authorId="0" shapeId="0" xr:uid="{00000000-0006-0000-0200-000040010000}">
      <text>
        <r>
          <rPr>
            <b/>
            <u/>
            <sz val="8"/>
            <color indexed="81"/>
            <rFont val="Tahoma"/>
            <family val="2"/>
          </rPr>
          <t>Historique du tarif</t>
        </r>
        <r>
          <rPr>
            <b/>
            <sz val="8"/>
            <color indexed="81"/>
            <rFont val="Tahoma"/>
            <family val="2"/>
          </rPr>
          <t xml:space="preserve"> :
</t>
        </r>
        <r>
          <rPr>
            <sz val="8"/>
            <color indexed="81"/>
            <rFont val="Tahoma"/>
            <family val="2"/>
          </rPr>
          <t>Du 11/05/2005 au 31/08/2009 : 87,28 € HT (89,113 € TTC)</t>
        </r>
      </text>
    </comment>
    <comment ref="I387" authorId="0" shapeId="0" xr:uid="{00000000-0006-0000-0200-000041010000}">
      <text>
        <r>
          <rPr>
            <b/>
            <u/>
            <sz val="8"/>
            <color indexed="81"/>
            <rFont val="Tahoma"/>
            <family val="2"/>
          </rPr>
          <t>Historique du tarif</t>
        </r>
        <r>
          <rPr>
            <b/>
            <sz val="8"/>
            <color indexed="81"/>
            <rFont val="Tahoma"/>
            <family val="2"/>
          </rPr>
          <t xml:space="preserve"> :
</t>
        </r>
        <r>
          <rPr>
            <sz val="8"/>
            <color indexed="81"/>
            <rFont val="Tahoma"/>
            <family val="2"/>
          </rPr>
          <t>Du 11/05/2005 au 31/08/2009 : 125,1 € HT (127,727 € TTC)</t>
        </r>
      </text>
    </comment>
    <comment ref="I388" authorId="0" shapeId="0" xr:uid="{00000000-0006-0000-0200-000042010000}">
      <text>
        <r>
          <rPr>
            <b/>
            <u/>
            <sz val="8"/>
            <color indexed="81"/>
            <rFont val="Tahoma"/>
            <family val="2"/>
          </rPr>
          <t>Historique du tarif</t>
        </r>
        <r>
          <rPr>
            <b/>
            <sz val="8"/>
            <color indexed="81"/>
            <rFont val="Tahoma"/>
            <family val="2"/>
          </rPr>
          <t xml:space="preserve"> :
</t>
        </r>
        <r>
          <rPr>
            <sz val="8"/>
            <color indexed="81"/>
            <rFont val="Tahoma"/>
            <family val="2"/>
          </rPr>
          <t>Du 11/05/2005 au 31/08/2009 : 125,1 € HT (127,727 € TTC)</t>
        </r>
      </text>
    </comment>
    <comment ref="I392" authorId="0" shapeId="0" xr:uid="{00000000-0006-0000-0200-000043010000}">
      <text>
        <r>
          <rPr>
            <b/>
            <u/>
            <sz val="8"/>
            <color indexed="81"/>
            <rFont val="Tahoma"/>
            <family val="2"/>
          </rPr>
          <t>Historique du tarif</t>
        </r>
        <r>
          <rPr>
            <b/>
            <sz val="8"/>
            <color indexed="81"/>
            <rFont val="Tahoma"/>
            <family val="2"/>
          </rPr>
          <t xml:space="preserve"> :
</t>
        </r>
        <r>
          <rPr>
            <sz val="8"/>
            <color indexed="81"/>
            <rFont val="Tahoma"/>
            <family val="2"/>
          </rPr>
          <t>Du 11/05/2005 au 31/05/2011 : 104,32 € HT (106,511 € TTC)
Du 01/06/2011 au 14/02/2015 : 62,592 € HT (63,906 € TTC)</t>
        </r>
      </text>
    </comment>
    <comment ref="I393" authorId="0" shapeId="0" xr:uid="{00000000-0006-0000-0200-000044010000}">
      <text>
        <r>
          <rPr>
            <b/>
            <u/>
            <sz val="8"/>
            <color indexed="81"/>
            <rFont val="Tahoma"/>
            <family val="2"/>
          </rPr>
          <t>Historique du tarif</t>
        </r>
        <r>
          <rPr>
            <b/>
            <sz val="8"/>
            <color indexed="81"/>
            <rFont val="Tahoma"/>
            <family val="2"/>
          </rPr>
          <t xml:space="preserve"> :
</t>
        </r>
        <r>
          <rPr>
            <sz val="8"/>
            <color indexed="81"/>
            <rFont val="Tahoma"/>
            <family val="2"/>
          </rPr>
          <t>Du 11/05/2005 au 31/05/2011 : 181,7 € HT (185,516 € TTC)
Du 01/06/2011 au 14/02/2015 : 72,68 € HT (74,206 € TTC)</t>
        </r>
      </text>
    </comment>
    <comment ref="I394" authorId="0" shapeId="0" xr:uid="{00000000-0006-0000-0200-000045010000}">
      <text>
        <r>
          <rPr>
            <b/>
            <u/>
            <sz val="8"/>
            <color indexed="81"/>
            <rFont val="Tahoma"/>
            <family val="2"/>
          </rPr>
          <t>Historique du tarif</t>
        </r>
        <r>
          <rPr>
            <b/>
            <sz val="8"/>
            <color indexed="81"/>
            <rFont val="Tahoma"/>
            <family val="2"/>
          </rPr>
          <t xml:space="preserve"> :
</t>
        </r>
        <r>
          <rPr>
            <sz val="8"/>
            <color indexed="81"/>
            <rFont val="Tahoma"/>
            <family val="2"/>
          </rPr>
          <t>Du 11/05/2005 au 06/02/2008 : 27,62 € HT (28,2 € TTC)</t>
        </r>
      </text>
    </comment>
    <comment ref="I401" authorId="0" shapeId="0" xr:uid="{00000000-0006-0000-0200-000046010000}">
      <text>
        <r>
          <rPr>
            <b/>
            <u/>
            <sz val="8"/>
            <color indexed="81"/>
            <rFont val="Tahoma"/>
            <family val="2"/>
          </rPr>
          <t>Historique du tarif</t>
        </r>
        <r>
          <rPr>
            <b/>
            <sz val="8"/>
            <color indexed="81"/>
            <rFont val="Tahoma"/>
            <family val="2"/>
          </rPr>
          <t xml:space="preserve"> :
</t>
        </r>
        <r>
          <rPr>
            <sz val="8"/>
            <color indexed="81"/>
            <rFont val="Tahoma"/>
            <family val="2"/>
          </rPr>
          <t>Du 11/05/2005 au 23/11/2006 : 110 € HT (112,31 € TTC)</t>
        </r>
      </text>
    </comment>
    <comment ref="I406" authorId="0" shapeId="0" xr:uid="{00000000-0006-0000-0200-000047010000}">
      <text>
        <r>
          <rPr>
            <b/>
            <u/>
            <sz val="8"/>
            <color indexed="81"/>
            <rFont val="Tahoma"/>
            <family val="2"/>
          </rPr>
          <t>Historique du tarif</t>
        </r>
        <r>
          <rPr>
            <b/>
            <sz val="8"/>
            <color indexed="81"/>
            <rFont val="Tahoma"/>
            <family val="2"/>
          </rPr>
          <t xml:space="preserve"> :
</t>
        </r>
        <r>
          <rPr>
            <sz val="8"/>
            <color indexed="81"/>
            <rFont val="Tahoma"/>
            <family val="2"/>
          </rPr>
          <t>Du 26/03/2009 au 31/08/2009 : 200 € HT (204,2 € TTC)</t>
        </r>
      </text>
    </comment>
    <comment ref="I408" authorId="0" shapeId="0" xr:uid="{00000000-0006-0000-0200-000048010000}">
      <text>
        <r>
          <rPr>
            <b/>
            <u/>
            <sz val="8"/>
            <color indexed="81"/>
            <rFont val="Tahoma"/>
            <family val="2"/>
          </rPr>
          <t>Historique du tarif</t>
        </r>
        <r>
          <rPr>
            <b/>
            <sz val="8"/>
            <color indexed="81"/>
            <rFont val="Tahoma"/>
            <family val="2"/>
          </rPr>
          <t xml:space="preserve"> :
</t>
        </r>
        <r>
          <rPr>
            <sz val="8"/>
            <color indexed="81"/>
            <rFont val="Tahoma"/>
            <family val="2"/>
          </rPr>
          <t>Du 26/03/2009 au 31/08/2009 : 40 € HT (40,84 € TTC)</t>
        </r>
      </text>
    </comment>
    <comment ref="I412" authorId="0" shapeId="0" xr:uid="{00000000-0006-0000-0200-000049010000}">
      <text>
        <r>
          <rPr>
            <b/>
            <u/>
            <sz val="8"/>
            <color indexed="81"/>
            <rFont val="Tahoma"/>
            <family val="2"/>
          </rPr>
          <t>Historique du tarif</t>
        </r>
        <r>
          <rPr>
            <b/>
            <sz val="8"/>
            <color indexed="81"/>
            <rFont val="Tahoma"/>
            <family val="2"/>
          </rPr>
          <t xml:space="preserve"> :
</t>
        </r>
        <r>
          <rPr>
            <sz val="8"/>
            <color indexed="81"/>
            <rFont val="Tahoma"/>
            <family val="2"/>
          </rPr>
          <t>Du 24/04/2009 au 31/08/2009 : 200 € HT (204,2 € TTC)</t>
        </r>
      </text>
    </comment>
    <comment ref="I414" authorId="0" shapeId="0" xr:uid="{00000000-0006-0000-0200-00004A010000}">
      <text>
        <r>
          <rPr>
            <b/>
            <u/>
            <sz val="8"/>
            <color indexed="81"/>
            <rFont val="Tahoma"/>
            <family val="2"/>
          </rPr>
          <t>Historique du tarif</t>
        </r>
        <r>
          <rPr>
            <b/>
            <sz val="8"/>
            <color indexed="81"/>
            <rFont val="Tahoma"/>
            <family val="2"/>
          </rPr>
          <t xml:space="preserve"> :
</t>
        </r>
        <r>
          <rPr>
            <sz val="8"/>
            <color indexed="81"/>
            <rFont val="Tahoma"/>
            <family val="2"/>
          </rPr>
          <t>Du 24/04/2009 au 31/08/2009 : 40 € HT (40,84 € TTC)</t>
        </r>
      </text>
    </comment>
    <comment ref="I415" authorId="0" shapeId="0" xr:uid="{00000000-0006-0000-0200-00004B010000}">
      <text>
        <r>
          <rPr>
            <b/>
            <u/>
            <sz val="8"/>
            <color indexed="81"/>
            <rFont val="Tahoma"/>
            <family val="2"/>
          </rPr>
          <t>Historique du tarif</t>
        </r>
        <r>
          <rPr>
            <b/>
            <sz val="8"/>
            <color indexed="81"/>
            <rFont val="Tahoma"/>
            <family val="2"/>
          </rPr>
          <t xml:space="preserve"> :
</t>
        </r>
        <r>
          <rPr>
            <sz val="8"/>
            <color indexed="81"/>
            <rFont val="Tahoma"/>
            <family val="2"/>
          </rPr>
          <t>Du 24/04/2009 au 31/08/2009 : 200 € HT (204,2 € TTC)</t>
        </r>
      </text>
    </comment>
    <comment ref="I416" authorId="0" shapeId="0" xr:uid="{00000000-0006-0000-0200-00004C010000}">
      <text>
        <r>
          <rPr>
            <b/>
            <u/>
            <sz val="8"/>
            <color indexed="81"/>
            <rFont val="Tahoma"/>
            <family val="2"/>
          </rPr>
          <t>Historique du tarif</t>
        </r>
        <r>
          <rPr>
            <b/>
            <sz val="8"/>
            <color indexed="81"/>
            <rFont val="Tahoma"/>
            <family val="2"/>
          </rPr>
          <t xml:space="preserve"> :
</t>
        </r>
        <r>
          <rPr>
            <sz val="8"/>
            <color indexed="81"/>
            <rFont val="Tahoma"/>
            <family val="2"/>
          </rPr>
          <t>Du 24/04/2009 au 31/08/2009 : 40 € HT (40,84 € TTC)</t>
        </r>
      </text>
    </comment>
    <comment ref="I419" authorId="0" shapeId="0" xr:uid="{00000000-0006-0000-0200-00004D010000}">
      <text>
        <r>
          <rPr>
            <b/>
            <u/>
            <sz val="8"/>
            <color indexed="81"/>
            <rFont val="Tahoma"/>
            <family val="2"/>
          </rPr>
          <t>Historique du tarif</t>
        </r>
        <r>
          <rPr>
            <b/>
            <sz val="8"/>
            <color indexed="81"/>
            <rFont val="Tahoma"/>
            <family val="2"/>
          </rPr>
          <t xml:space="preserve"> :
</t>
        </r>
        <r>
          <rPr>
            <sz val="8"/>
            <color indexed="81"/>
            <rFont val="Tahoma"/>
            <family val="2"/>
          </rPr>
          <t>Du 05/12/2008 au 31/08/2009 : 200 € HT (204,2 € TTC)</t>
        </r>
      </text>
    </comment>
    <comment ref="I420" authorId="0" shapeId="0" xr:uid="{00000000-0006-0000-0200-00004E010000}">
      <text>
        <r>
          <rPr>
            <b/>
            <u/>
            <sz val="8"/>
            <color indexed="81"/>
            <rFont val="Tahoma"/>
            <family val="2"/>
          </rPr>
          <t>Historique du tarif</t>
        </r>
        <r>
          <rPr>
            <b/>
            <sz val="8"/>
            <color indexed="81"/>
            <rFont val="Tahoma"/>
            <family val="2"/>
          </rPr>
          <t xml:space="preserve"> :
</t>
        </r>
        <r>
          <rPr>
            <sz val="8"/>
            <color indexed="81"/>
            <rFont val="Tahoma"/>
            <family val="2"/>
          </rPr>
          <t>Du 05/12/2008 au 31/08/2009 : 400 € HT (408,4 € TTC)</t>
        </r>
      </text>
    </comment>
    <comment ref="I421" authorId="0" shapeId="0" xr:uid="{00000000-0006-0000-0200-00004F010000}">
      <text>
        <r>
          <rPr>
            <b/>
            <u/>
            <sz val="8"/>
            <color indexed="81"/>
            <rFont val="Tahoma"/>
            <family val="2"/>
          </rPr>
          <t>Historique du tarif</t>
        </r>
        <r>
          <rPr>
            <b/>
            <sz val="8"/>
            <color indexed="81"/>
            <rFont val="Tahoma"/>
            <family val="2"/>
          </rPr>
          <t xml:space="preserve"> :
</t>
        </r>
        <r>
          <rPr>
            <sz val="8"/>
            <color indexed="81"/>
            <rFont val="Tahoma"/>
            <family val="2"/>
          </rPr>
          <t>Du 05/12/2008 au 31/08/2009 : 40 € HT (40,84 € TTC)</t>
        </r>
      </text>
    </comment>
    <comment ref="I422" authorId="0" shapeId="0" xr:uid="{00000000-0006-0000-0200-000050010000}">
      <text>
        <r>
          <rPr>
            <b/>
            <u/>
            <sz val="8"/>
            <color indexed="81"/>
            <rFont val="Tahoma"/>
            <family val="2"/>
          </rPr>
          <t>Historique du tarif</t>
        </r>
        <r>
          <rPr>
            <b/>
            <sz val="8"/>
            <color indexed="81"/>
            <rFont val="Tahoma"/>
            <family val="2"/>
          </rPr>
          <t xml:space="preserve"> :
</t>
        </r>
        <r>
          <rPr>
            <sz val="8"/>
            <color indexed="81"/>
            <rFont val="Tahoma"/>
            <family val="2"/>
          </rPr>
          <t>Du 06/03/2009 au 31/08/2009 : 200 € HT (204,2 € TTC)</t>
        </r>
      </text>
    </comment>
    <comment ref="I424" authorId="0" shapeId="0" xr:uid="{00000000-0006-0000-0200-000051010000}">
      <text>
        <r>
          <rPr>
            <b/>
            <u/>
            <sz val="8"/>
            <color indexed="81"/>
            <rFont val="Tahoma"/>
            <family val="2"/>
          </rPr>
          <t>Historique du tarif</t>
        </r>
        <r>
          <rPr>
            <b/>
            <sz val="8"/>
            <color indexed="81"/>
            <rFont val="Tahoma"/>
            <family val="2"/>
          </rPr>
          <t xml:space="preserve"> :
</t>
        </r>
        <r>
          <rPr>
            <sz val="8"/>
            <color indexed="81"/>
            <rFont val="Tahoma"/>
            <family val="2"/>
          </rPr>
          <t>Du 06/03/2009 au 31/08/2009 : 40 € HT (40,84 € TTC)</t>
        </r>
      </text>
    </comment>
    <comment ref="I428" authorId="0" shapeId="0" xr:uid="{00000000-0006-0000-0200-000052010000}">
      <text>
        <r>
          <rPr>
            <b/>
            <u/>
            <sz val="8"/>
            <color indexed="81"/>
            <rFont val="Tahoma"/>
            <family val="2"/>
          </rPr>
          <t>Historique du tarif</t>
        </r>
        <r>
          <rPr>
            <b/>
            <sz val="8"/>
            <color indexed="81"/>
            <rFont val="Tahoma"/>
            <family val="2"/>
          </rPr>
          <t xml:space="preserve"> :
</t>
        </r>
        <r>
          <rPr>
            <sz val="8"/>
            <color indexed="81"/>
            <rFont val="Tahoma"/>
            <family val="2"/>
          </rPr>
          <t>Du 09/01/2009 au 31/08/2009 : 200 € HT (204,2 € TTC)</t>
        </r>
      </text>
    </comment>
    <comment ref="I430" authorId="0" shapeId="0" xr:uid="{00000000-0006-0000-0200-000053010000}">
      <text>
        <r>
          <rPr>
            <b/>
            <u/>
            <sz val="8"/>
            <color indexed="81"/>
            <rFont val="Tahoma"/>
            <family val="2"/>
          </rPr>
          <t>Historique du tarif</t>
        </r>
        <r>
          <rPr>
            <b/>
            <sz val="8"/>
            <color indexed="81"/>
            <rFont val="Tahoma"/>
            <family val="2"/>
          </rPr>
          <t xml:space="preserve"> :
</t>
        </r>
        <r>
          <rPr>
            <sz val="8"/>
            <color indexed="81"/>
            <rFont val="Tahoma"/>
            <family val="2"/>
          </rPr>
          <t>Du 09/01/2009 au 31/08/2009 : 40 € HT (40,84 € TTC)</t>
        </r>
      </text>
    </comment>
    <comment ref="I435" authorId="0" shapeId="0" xr:uid="{00000000-0006-0000-0200-000054010000}">
      <text>
        <r>
          <rPr>
            <b/>
            <u/>
            <sz val="8"/>
            <color indexed="81"/>
            <rFont val="Tahoma"/>
            <family val="2"/>
          </rPr>
          <t>Historique du tarif</t>
        </r>
        <r>
          <rPr>
            <b/>
            <sz val="8"/>
            <color indexed="81"/>
            <rFont val="Tahoma"/>
            <family val="2"/>
          </rPr>
          <t xml:space="preserve"> :
</t>
        </r>
        <r>
          <rPr>
            <sz val="8"/>
            <color indexed="81"/>
            <rFont val="Tahoma"/>
            <family val="2"/>
          </rPr>
          <t>Du 17/06/2009 au 31/08/2009 : 200 € HT (204,2 € TTC)</t>
        </r>
      </text>
    </comment>
    <comment ref="I436" authorId="0" shapeId="0" xr:uid="{00000000-0006-0000-0200-000055010000}">
      <text>
        <r>
          <rPr>
            <b/>
            <u/>
            <sz val="8"/>
            <color indexed="81"/>
            <rFont val="Tahoma"/>
            <family val="2"/>
          </rPr>
          <t>Historique du tarif</t>
        </r>
        <r>
          <rPr>
            <b/>
            <sz val="8"/>
            <color indexed="81"/>
            <rFont val="Tahoma"/>
            <family val="2"/>
          </rPr>
          <t xml:space="preserve"> :
</t>
        </r>
        <r>
          <rPr>
            <sz val="8"/>
            <color indexed="81"/>
            <rFont val="Tahoma"/>
            <family val="2"/>
          </rPr>
          <t>Du 17/06/2009 au 31/08/2009 : 40 € HT (40,84 € TTC)</t>
        </r>
      </text>
    </comment>
    <comment ref="I437" authorId="0" shapeId="0" xr:uid="{00000000-0006-0000-0200-000056010000}">
      <text>
        <r>
          <rPr>
            <b/>
            <u/>
            <sz val="8"/>
            <color indexed="81"/>
            <rFont val="Tahoma"/>
            <family val="2"/>
          </rPr>
          <t>Historique du tarif</t>
        </r>
        <r>
          <rPr>
            <b/>
            <sz val="8"/>
            <color indexed="81"/>
            <rFont val="Tahoma"/>
            <family val="2"/>
          </rPr>
          <t xml:space="preserve"> :
</t>
        </r>
        <r>
          <rPr>
            <sz val="8"/>
            <color indexed="81"/>
            <rFont val="Tahoma"/>
            <family val="2"/>
          </rPr>
          <t>Du 27/02/2009 au 31/08/2009 : 200 € HT (204,2 € TTC)</t>
        </r>
      </text>
    </comment>
    <comment ref="I438" authorId="0" shapeId="0" xr:uid="{00000000-0006-0000-0200-000057010000}">
      <text>
        <r>
          <rPr>
            <b/>
            <u/>
            <sz val="8"/>
            <color indexed="81"/>
            <rFont val="Tahoma"/>
            <family val="2"/>
          </rPr>
          <t>Historique du tarif</t>
        </r>
        <r>
          <rPr>
            <b/>
            <sz val="8"/>
            <color indexed="81"/>
            <rFont val="Tahoma"/>
            <family val="2"/>
          </rPr>
          <t xml:space="preserve"> :
</t>
        </r>
        <r>
          <rPr>
            <sz val="8"/>
            <color indexed="81"/>
            <rFont val="Tahoma"/>
            <family val="2"/>
          </rPr>
          <t>Du 27/02/2009 au 31/08/2009 : 40 € HT (40,84 € TTC)</t>
        </r>
      </text>
    </comment>
    <comment ref="I439" authorId="0" shapeId="0" xr:uid="{00000000-0006-0000-0200-000058010000}">
      <text>
        <r>
          <rPr>
            <b/>
            <u/>
            <sz val="8"/>
            <color indexed="81"/>
            <rFont val="Tahoma"/>
            <family val="2"/>
          </rPr>
          <t>Historique du tarif</t>
        </r>
        <r>
          <rPr>
            <b/>
            <sz val="8"/>
            <color indexed="81"/>
            <rFont val="Tahoma"/>
            <family val="2"/>
          </rPr>
          <t xml:space="preserve"> :
</t>
        </r>
        <r>
          <rPr>
            <sz val="8"/>
            <color indexed="81"/>
            <rFont val="Tahoma"/>
            <family val="2"/>
          </rPr>
          <t>Du 25/07/2008 au 31/08/2009 : 200 € HT (204,2 € TTC)</t>
        </r>
      </text>
    </comment>
    <comment ref="I440" authorId="0" shapeId="0" xr:uid="{00000000-0006-0000-0200-000059010000}">
      <text>
        <r>
          <rPr>
            <b/>
            <u/>
            <sz val="8"/>
            <color indexed="81"/>
            <rFont val="Tahoma"/>
            <family val="2"/>
          </rPr>
          <t>Historique du tarif</t>
        </r>
        <r>
          <rPr>
            <b/>
            <sz val="8"/>
            <color indexed="81"/>
            <rFont val="Tahoma"/>
            <family val="2"/>
          </rPr>
          <t xml:space="preserve"> :
</t>
        </r>
        <r>
          <rPr>
            <sz val="8"/>
            <color indexed="81"/>
            <rFont val="Tahoma"/>
            <family val="2"/>
          </rPr>
          <t>Du 17/06/2009 au 31/08/2009 : 200 € HT (204,2 € TTC)</t>
        </r>
      </text>
    </comment>
    <comment ref="I441" authorId="0" shapeId="0" xr:uid="{00000000-0006-0000-0200-00005A010000}">
      <text>
        <r>
          <rPr>
            <b/>
            <u/>
            <sz val="8"/>
            <color indexed="81"/>
            <rFont val="Tahoma"/>
            <family val="2"/>
          </rPr>
          <t>Historique du tarif</t>
        </r>
        <r>
          <rPr>
            <b/>
            <sz val="8"/>
            <color indexed="81"/>
            <rFont val="Tahoma"/>
            <family val="2"/>
          </rPr>
          <t xml:space="preserve"> :
</t>
        </r>
        <r>
          <rPr>
            <sz val="8"/>
            <color indexed="81"/>
            <rFont val="Tahoma"/>
            <family val="2"/>
          </rPr>
          <t>Du 25/07/2008 au 31/08/2009 : 40 € HT (40,84 € TTC)</t>
        </r>
      </text>
    </comment>
    <comment ref="I442" authorId="0" shapeId="0" xr:uid="{00000000-0006-0000-0200-00005B010000}">
      <text>
        <r>
          <rPr>
            <b/>
            <u/>
            <sz val="8"/>
            <color indexed="81"/>
            <rFont val="Tahoma"/>
            <family val="2"/>
          </rPr>
          <t>Historique du tarif</t>
        </r>
        <r>
          <rPr>
            <b/>
            <sz val="8"/>
            <color indexed="81"/>
            <rFont val="Tahoma"/>
            <family val="2"/>
          </rPr>
          <t xml:space="preserve"> :
</t>
        </r>
        <r>
          <rPr>
            <sz val="8"/>
            <color indexed="81"/>
            <rFont val="Tahoma"/>
            <family val="2"/>
          </rPr>
          <t>Du 17/06/2009 au 31/08/2009 : 40 € HT (40,84 € TTC)</t>
        </r>
      </text>
    </comment>
    <comment ref="I443" authorId="0" shapeId="0" xr:uid="{00000000-0006-0000-0200-00005C010000}">
      <text>
        <r>
          <rPr>
            <b/>
            <u/>
            <sz val="8"/>
            <color indexed="81"/>
            <rFont val="Tahoma"/>
            <family val="2"/>
          </rPr>
          <t>Historique du tarif</t>
        </r>
        <r>
          <rPr>
            <b/>
            <sz val="8"/>
            <color indexed="81"/>
            <rFont val="Tahoma"/>
            <family val="2"/>
          </rPr>
          <t xml:space="preserve"> :
</t>
        </r>
        <r>
          <rPr>
            <sz val="8"/>
            <color indexed="81"/>
            <rFont val="Tahoma"/>
            <family val="2"/>
          </rPr>
          <t>Du 17/06/2009 au 31/08/2009 : 200 € HT (204,2 € TTC)</t>
        </r>
      </text>
    </comment>
    <comment ref="I444" authorId="0" shapeId="0" xr:uid="{00000000-0006-0000-0200-00005D010000}">
      <text>
        <r>
          <rPr>
            <b/>
            <u/>
            <sz val="8"/>
            <color indexed="81"/>
            <rFont val="Tahoma"/>
            <family val="2"/>
          </rPr>
          <t>Historique du tarif</t>
        </r>
        <r>
          <rPr>
            <b/>
            <sz val="8"/>
            <color indexed="81"/>
            <rFont val="Tahoma"/>
            <family val="2"/>
          </rPr>
          <t xml:space="preserve"> :
</t>
        </r>
        <r>
          <rPr>
            <sz val="8"/>
            <color indexed="81"/>
            <rFont val="Tahoma"/>
            <family val="2"/>
          </rPr>
          <t>Du 17/06/2009 au 31/08/2009 : 40 € HT (40,84 € TTC)</t>
        </r>
      </text>
    </comment>
    <comment ref="I445" authorId="0" shapeId="0" xr:uid="{00000000-0006-0000-0200-00005E010000}">
      <text>
        <r>
          <rPr>
            <b/>
            <u/>
            <sz val="8"/>
            <color indexed="81"/>
            <rFont val="Tahoma"/>
            <family val="2"/>
          </rPr>
          <t>Historique du tarif</t>
        </r>
        <r>
          <rPr>
            <b/>
            <sz val="8"/>
            <color indexed="81"/>
            <rFont val="Tahoma"/>
            <family val="2"/>
          </rPr>
          <t xml:space="preserve"> :
</t>
        </r>
        <r>
          <rPr>
            <sz val="8"/>
            <color indexed="81"/>
            <rFont val="Tahoma"/>
            <family val="2"/>
          </rPr>
          <t>Du 03/07/2009 au 30/09/2009 : 200 € HT (204,2 € TTC)</t>
        </r>
      </text>
    </comment>
    <comment ref="I446" authorId="0" shapeId="0" xr:uid="{00000000-0006-0000-0200-00005F010000}">
      <text>
        <r>
          <rPr>
            <b/>
            <u/>
            <sz val="8"/>
            <color indexed="81"/>
            <rFont val="Tahoma"/>
            <family val="2"/>
          </rPr>
          <t>Historique du tarif</t>
        </r>
        <r>
          <rPr>
            <b/>
            <sz val="8"/>
            <color indexed="81"/>
            <rFont val="Tahoma"/>
            <family val="2"/>
          </rPr>
          <t xml:space="preserve"> :
</t>
        </r>
        <r>
          <rPr>
            <sz val="8"/>
            <color indexed="81"/>
            <rFont val="Tahoma"/>
            <family val="2"/>
          </rPr>
          <t>Du 03/07/2009 au 30/09/2009 : 40 € HT (40,84 € TTC)</t>
        </r>
      </text>
    </comment>
    <comment ref="I450" authorId="0" shapeId="0" xr:uid="{00000000-0006-0000-0200-000060010000}">
      <text>
        <r>
          <rPr>
            <b/>
            <u/>
            <sz val="8"/>
            <color indexed="81"/>
            <rFont val="Tahoma"/>
            <family val="2"/>
          </rPr>
          <t>Historique du tarif</t>
        </r>
        <r>
          <rPr>
            <b/>
            <sz val="8"/>
            <color indexed="81"/>
            <rFont val="Tahoma"/>
            <family val="2"/>
          </rPr>
          <t xml:space="preserve"> :
</t>
        </r>
        <r>
          <rPr>
            <sz val="8"/>
            <color indexed="81"/>
            <rFont val="Tahoma"/>
            <family val="2"/>
          </rPr>
          <t>Du 27/02/2009 au 31/08/2009 : 200 € HT (204,2 € TTC)</t>
        </r>
      </text>
    </comment>
    <comment ref="I451" authorId="0" shapeId="0" xr:uid="{00000000-0006-0000-0200-000061010000}">
      <text>
        <r>
          <rPr>
            <b/>
            <u/>
            <sz val="8"/>
            <color indexed="81"/>
            <rFont val="Tahoma"/>
            <family val="2"/>
          </rPr>
          <t>Historique du tarif</t>
        </r>
        <r>
          <rPr>
            <b/>
            <sz val="8"/>
            <color indexed="81"/>
            <rFont val="Tahoma"/>
            <family val="2"/>
          </rPr>
          <t xml:space="preserve"> :
</t>
        </r>
        <r>
          <rPr>
            <sz val="8"/>
            <color indexed="81"/>
            <rFont val="Tahoma"/>
            <family val="2"/>
          </rPr>
          <t>Du 27/02/2009 au 31/08/2009 : 40 € HT (40,84 € TTC)</t>
        </r>
      </text>
    </comment>
    <comment ref="I452" authorId="0" shapeId="0" xr:uid="{00000000-0006-0000-0200-000062010000}">
      <text>
        <r>
          <rPr>
            <b/>
            <u/>
            <sz val="8"/>
            <color indexed="81"/>
            <rFont val="Tahoma"/>
            <family val="2"/>
          </rPr>
          <t>Historique du tarif</t>
        </r>
        <r>
          <rPr>
            <b/>
            <sz val="8"/>
            <color indexed="81"/>
            <rFont val="Tahoma"/>
            <family val="2"/>
          </rPr>
          <t xml:space="preserve"> :
</t>
        </r>
        <r>
          <rPr>
            <sz val="8"/>
            <color indexed="81"/>
            <rFont val="Tahoma"/>
            <family val="2"/>
          </rPr>
          <t>Du 11/05/2005 au 31/08/2009 : 200 € HT (204,2 € TTC)</t>
        </r>
      </text>
    </comment>
    <comment ref="I453" authorId="0" shapeId="0" xr:uid="{00000000-0006-0000-0200-000063010000}">
      <text>
        <r>
          <rPr>
            <b/>
            <u/>
            <sz val="8"/>
            <color indexed="81"/>
            <rFont val="Tahoma"/>
            <family val="2"/>
          </rPr>
          <t>Historique du tarif</t>
        </r>
        <r>
          <rPr>
            <b/>
            <sz val="8"/>
            <color indexed="81"/>
            <rFont val="Tahoma"/>
            <family val="2"/>
          </rPr>
          <t xml:space="preserve"> :
</t>
        </r>
        <r>
          <rPr>
            <sz val="8"/>
            <color indexed="81"/>
            <rFont val="Tahoma"/>
            <family val="2"/>
          </rPr>
          <t>Du 11/05/2005 au 31/08/2009 : 40 € HT (40,84 € TTC)</t>
        </r>
      </text>
    </comment>
    <comment ref="I454" authorId="0" shapeId="0" xr:uid="{00000000-0006-0000-0200-000064010000}">
      <text>
        <r>
          <rPr>
            <b/>
            <u/>
            <sz val="8"/>
            <color indexed="81"/>
            <rFont val="Tahoma"/>
            <family val="2"/>
          </rPr>
          <t>Historique du tarif</t>
        </r>
        <r>
          <rPr>
            <b/>
            <sz val="8"/>
            <color indexed="81"/>
            <rFont val="Tahoma"/>
            <family val="2"/>
          </rPr>
          <t xml:space="preserve"> :
</t>
        </r>
        <r>
          <rPr>
            <sz val="8"/>
            <color indexed="81"/>
            <rFont val="Tahoma"/>
            <family val="2"/>
          </rPr>
          <t>Du 11/05/2005 au 29/02/2012 : 780,00 € HT (796,38 € TTC)
Du 01/03/2012 au 28/02/2017 : 720,00 € HT (735,12 € TTC)</t>
        </r>
      </text>
    </comment>
    <comment ref="I455" authorId="0" shapeId="0" xr:uid="{00000000-0006-0000-0200-000065010000}">
      <text>
        <r>
          <rPr>
            <b/>
            <u/>
            <sz val="8"/>
            <color indexed="81"/>
            <rFont val="Tahoma"/>
            <family val="2"/>
          </rPr>
          <t>Historique du tarif</t>
        </r>
        <r>
          <rPr>
            <b/>
            <sz val="8"/>
            <color indexed="81"/>
            <rFont val="Tahoma"/>
            <family val="2"/>
          </rPr>
          <t xml:space="preserve"> :
</t>
        </r>
        <r>
          <rPr>
            <sz val="8"/>
            <color indexed="81"/>
            <rFont val="Tahoma"/>
            <family val="2"/>
          </rPr>
          <t>Du 17/07/2008 au 29/02/2012 : 1560,00 € HT (1592,76 € TTC)
Du 01/03/2012 au 28/02/2017 : 1440,00 € HT (1470,24 € TTC)</t>
        </r>
      </text>
    </comment>
    <comment ref="I456" authorId="0" shapeId="0" xr:uid="{00000000-0006-0000-0200-000066010000}">
      <text>
        <r>
          <rPr>
            <b/>
            <u/>
            <sz val="8"/>
            <color indexed="81"/>
            <rFont val="Tahoma"/>
            <family val="2"/>
          </rPr>
          <t>Historique du tarif</t>
        </r>
        <r>
          <rPr>
            <b/>
            <sz val="8"/>
            <color indexed="81"/>
            <rFont val="Tahoma"/>
            <family val="2"/>
          </rPr>
          <t xml:space="preserve"> :
</t>
        </r>
        <r>
          <rPr>
            <sz val="8"/>
            <color indexed="81"/>
            <rFont val="Tahoma"/>
            <family val="2"/>
          </rPr>
          <t>Du 11/05/2005 au 29/02/2012 : 195,00 € HT (199,095 € TTC)
Du 01/03/2012 au 28/02/2017 : 180,00 € HT (183,78 € TTC)</t>
        </r>
      </text>
    </comment>
    <comment ref="I457" authorId="0" shapeId="0" xr:uid="{00000000-0006-0000-0200-000067010000}">
      <text>
        <r>
          <rPr>
            <b/>
            <u/>
            <sz val="8"/>
            <color indexed="81"/>
            <rFont val="Tahoma"/>
            <family val="2"/>
          </rPr>
          <t>Historique du tarif</t>
        </r>
        <r>
          <rPr>
            <b/>
            <sz val="8"/>
            <color indexed="81"/>
            <rFont val="Tahoma"/>
            <family val="2"/>
          </rPr>
          <t xml:space="preserve"> :
</t>
        </r>
        <r>
          <rPr>
            <sz val="8"/>
            <color indexed="81"/>
            <rFont val="Tahoma"/>
            <family val="2"/>
          </rPr>
          <t>Du 25/05/2011 au 29/02/2012 : 2340,00 € HT (2389,14 € TTC)
Du 01/03/2012 au 28/02/2017 : 2160,00 € HT (2205,36 € TTC)</t>
        </r>
      </text>
    </comment>
    <comment ref="I458" authorId="0" shapeId="0" xr:uid="{00000000-0006-0000-0200-000068010000}">
      <text>
        <r>
          <rPr>
            <b/>
            <u/>
            <sz val="8"/>
            <color indexed="81"/>
            <rFont val="Tahoma"/>
            <family val="2"/>
          </rPr>
          <t>Historique du tarif</t>
        </r>
        <r>
          <rPr>
            <b/>
            <sz val="8"/>
            <color indexed="81"/>
            <rFont val="Tahoma"/>
            <family val="2"/>
          </rPr>
          <t xml:space="preserve"> :
</t>
        </r>
        <r>
          <rPr>
            <sz val="8"/>
            <color indexed="81"/>
            <rFont val="Tahoma"/>
            <family val="2"/>
          </rPr>
          <t>Du 11/05/2005 au 29/02/2012 : 390,00 € HT (398,19 € TTC)
Du 01/03/2012 au 28/02/2017 : 360,00 € HT (367,56 € TTC)</t>
        </r>
      </text>
    </comment>
    <comment ref="I463" authorId="0" shapeId="0" xr:uid="{00000000-0006-0000-0200-000069010000}">
      <text>
        <r>
          <rPr>
            <b/>
            <u/>
            <sz val="8"/>
            <color indexed="81"/>
            <rFont val="Tahoma"/>
            <family val="2"/>
          </rPr>
          <t>Historique du tarif</t>
        </r>
        <r>
          <rPr>
            <b/>
            <sz val="8"/>
            <color indexed="81"/>
            <rFont val="Tahoma"/>
            <family val="2"/>
          </rPr>
          <t xml:space="preserve"> :
</t>
        </r>
        <r>
          <rPr>
            <sz val="8"/>
            <color indexed="81"/>
            <rFont val="Tahoma"/>
            <family val="2"/>
          </rPr>
          <t>Du 14/06/2018 au 08/11/2018 :183,803 € HT (187,663 € TTC)</t>
        </r>
      </text>
    </comment>
    <comment ref="I464" authorId="0" shapeId="0" xr:uid="{00000000-0006-0000-0200-00006A010000}">
      <text>
        <r>
          <rPr>
            <b/>
            <u/>
            <sz val="8"/>
            <color indexed="81"/>
            <rFont val="Tahoma"/>
            <family val="2"/>
          </rPr>
          <t>Historique du tarif</t>
        </r>
        <r>
          <rPr>
            <b/>
            <sz val="8"/>
            <color indexed="81"/>
            <rFont val="Tahoma"/>
            <family val="2"/>
          </rPr>
          <t xml:space="preserve"> :
</t>
        </r>
        <r>
          <rPr>
            <sz val="8"/>
            <color indexed="81"/>
            <rFont val="Tahoma"/>
            <family val="2"/>
          </rPr>
          <t>Du 03/03/2012 au 29/02/2016 : 462,105 € HT (471,809 € TTC)
Du 01/03/2016 au 28/02/2017 : 420,515 € HT (429,346 € TTC)
Du 01/03/2017 au 31/01/2018 : 397,41 € HT (405,756 € TTC)
Du 01/02/2018 au 08/11/2018 : 367,605 € HT (375,325 € TTC)</t>
        </r>
      </text>
    </comment>
    <comment ref="I465" authorId="0" shapeId="0" xr:uid="{00000000-0006-0000-0200-00006B010000}">
      <text>
        <r>
          <rPr>
            <b/>
            <u/>
            <sz val="8"/>
            <color indexed="81"/>
            <rFont val="Tahoma"/>
            <family val="2"/>
          </rPr>
          <t>Historique du tarif</t>
        </r>
        <r>
          <rPr>
            <b/>
            <sz val="8"/>
            <color indexed="81"/>
            <rFont val="Tahoma"/>
            <family val="2"/>
          </rPr>
          <t xml:space="preserve"> :
</t>
        </r>
        <r>
          <rPr>
            <sz val="8"/>
            <color indexed="81"/>
            <rFont val="Tahoma"/>
            <family val="2"/>
          </rPr>
          <t>Du 25/11/2016 au 28/02/2017 : 379,475 € HT (387,444 € TTC)
Du 01/03/2017 au 31/01/2018 : 358,625 € HT (366,156 € TTC)
Du 01/02/2018 au 08/11/2018 : 331,73 € HT (338,696 € TTC)</t>
        </r>
      </text>
    </comment>
    <comment ref="I466" authorId="0" shapeId="0" xr:uid="{00000000-0006-0000-0200-00006C010000}">
      <text>
        <r>
          <rPr>
            <b/>
            <u/>
            <sz val="8"/>
            <color indexed="81"/>
            <rFont val="Tahoma"/>
            <family val="2"/>
          </rPr>
          <t>Historique du tarif</t>
        </r>
        <r>
          <rPr>
            <b/>
            <sz val="8"/>
            <color indexed="81"/>
            <rFont val="Tahoma"/>
            <family val="2"/>
          </rPr>
          <t xml:space="preserve"> :
</t>
        </r>
        <r>
          <rPr>
            <sz val="8"/>
            <color indexed="81"/>
            <rFont val="Tahoma"/>
            <family val="2"/>
          </rPr>
          <t>Du 17/06/2005 au 06/02/2008 : 525 € HT (536,025 € TTC)
Du 07/02/2008 au 14/09/2010 : 513,45 € HT (524,232 € TTC)
Du 15/09/2010 au 31/01/2013 : 462,105 € HT (471,809 € TTC)
Du 01/02/2013 au 31/07/2013 : 443,62 € HT (452,936 € TTC)
Du 01/08/2013 au 29/02/2016 : 417,005 € HT (425,762 € TTC)
Du 01/03/2016 au 28/02/2017 : 379,475 € HT (387,444 € TTC)
Du 01/03/2017 au 31/01/2018 : 358,625 € HT (366,156 € TTC)</t>
        </r>
      </text>
    </comment>
    <comment ref="I467" authorId="0" shapeId="0" xr:uid="{00000000-0006-0000-0200-00006D010000}">
      <text>
        <r>
          <rPr>
            <b/>
            <u/>
            <sz val="8"/>
            <color indexed="81"/>
            <rFont val="Tahoma"/>
            <family val="2"/>
          </rPr>
          <t>Historique du tarif</t>
        </r>
        <r>
          <rPr>
            <b/>
            <sz val="8"/>
            <color indexed="81"/>
            <rFont val="Tahoma"/>
            <family val="2"/>
          </rPr>
          <t xml:space="preserve"> :
</t>
        </r>
        <r>
          <rPr>
            <sz val="8"/>
            <color indexed="81"/>
            <rFont val="Tahoma"/>
            <family val="2"/>
          </rPr>
          <t>Du 25/11/2016 au 28/02/2017 : 379,475 € HT (387,444 € TTC)
Du 01/03/2017 au 31/01/2018 : 358,625 € HT (366,156 € TTC)
Du 01/02/2018 au 08/11/2018 : 331,73 € HT (338,696 € TTC)</t>
        </r>
      </text>
    </comment>
    <comment ref="I468" authorId="0" shapeId="0" xr:uid="{00000000-0006-0000-0200-00006E010000}">
      <text>
        <r>
          <rPr>
            <b/>
            <u/>
            <sz val="8"/>
            <color indexed="81"/>
            <rFont val="Tahoma"/>
            <family val="2"/>
          </rPr>
          <t>Historique du tarif</t>
        </r>
        <r>
          <rPr>
            <b/>
            <sz val="8"/>
            <color indexed="81"/>
            <rFont val="Tahoma"/>
            <family val="2"/>
          </rPr>
          <t xml:space="preserve"> :
</t>
        </r>
        <r>
          <rPr>
            <sz val="8"/>
            <color indexed="81"/>
            <rFont val="Tahoma"/>
            <family val="2"/>
          </rPr>
          <t>Du 20/03/2008 au 14/09/2010 : 513,45 € HT (524,232 € TTC)
Du 15/09/2010 au 31/01/2013 : 462,105 € HT (471,809 € TTC)
Du 01/02/2013 au 31/07/2013 : 443,62 € HT (452,936 € TTC)
Du 01/08/2013 au 29/02/2016 : 417,005 € HT (425,762 € TTC)
Du 01/03/2016 au 28/02/2017 : 379,475 € HT (387,444 € TTC)
Du 01/03/2017 au 31/01/2018 : 358,625 € HT (366,156 € TTC)</t>
        </r>
      </text>
    </comment>
    <comment ref="I469" authorId="0" shapeId="0" xr:uid="{00000000-0006-0000-0200-00006F010000}">
      <text>
        <r>
          <rPr>
            <b/>
            <u/>
            <sz val="8"/>
            <color indexed="81"/>
            <rFont val="Tahoma"/>
            <family val="2"/>
          </rPr>
          <t>Historique du tarif</t>
        </r>
        <r>
          <rPr>
            <b/>
            <sz val="8"/>
            <color indexed="81"/>
            <rFont val="Tahoma"/>
            <family val="2"/>
          </rPr>
          <t xml:space="preserve"> :
</t>
        </r>
        <r>
          <rPr>
            <sz val="8"/>
            <color indexed="81"/>
            <rFont val="Tahoma"/>
            <family val="2"/>
          </rPr>
          <t>Du 14/06/2018 au 08/11/2018 : 663,46 € HT (677,393 € TTC)</t>
        </r>
      </text>
    </comment>
    <comment ref="I470" authorId="0" shapeId="0" xr:uid="{00000000-0006-0000-0200-000070010000}">
      <text>
        <r>
          <rPr>
            <b/>
            <u/>
            <sz val="8"/>
            <color indexed="81"/>
            <rFont val="Tahoma"/>
            <family val="2"/>
          </rPr>
          <t>Historique du tarif</t>
        </r>
        <r>
          <rPr>
            <b/>
            <sz val="8"/>
            <color indexed="81"/>
            <rFont val="Tahoma"/>
            <family val="2"/>
          </rPr>
          <t xml:space="preserve"> :
</t>
        </r>
        <r>
          <rPr>
            <sz val="8"/>
            <color indexed="81"/>
            <rFont val="Tahoma"/>
            <family val="2"/>
          </rPr>
          <t>Du 14/06/2018 au 08/11/2018 : 663,46 € HT (677,393 € TTC)</t>
        </r>
      </text>
    </comment>
    <comment ref="I473" authorId="0" shapeId="0" xr:uid="{00000000-0006-0000-0200-000071010000}">
      <text>
        <r>
          <rPr>
            <b/>
            <u/>
            <sz val="8"/>
            <color indexed="81"/>
            <rFont val="Tahoma"/>
            <family val="2"/>
          </rPr>
          <t>Historique du tarif</t>
        </r>
        <r>
          <rPr>
            <b/>
            <sz val="8"/>
            <color indexed="81"/>
            <rFont val="Tahoma"/>
            <family val="2"/>
          </rPr>
          <t xml:space="preserve"> :
</t>
        </r>
        <r>
          <rPr>
            <sz val="8"/>
            <color indexed="81"/>
            <rFont val="Tahoma"/>
            <family val="2"/>
          </rPr>
          <t>Du 11/05/2005 au 31/12/2011 : 300 € HT (306,3 € TTC)</t>
        </r>
      </text>
    </comment>
    <comment ref="I479" authorId="0" shapeId="0" xr:uid="{00000000-0006-0000-0200-000072010000}">
      <text>
        <r>
          <rPr>
            <b/>
            <u/>
            <sz val="8"/>
            <color indexed="81"/>
            <rFont val="Tahoma"/>
            <family val="2"/>
          </rPr>
          <t>Historique du tarif</t>
        </r>
        <r>
          <rPr>
            <b/>
            <sz val="8"/>
            <color indexed="81"/>
            <rFont val="Tahoma"/>
            <family val="2"/>
          </rPr>
          <t xml:space="preserve"> :
</t>
        </r>
        <r>
          <rPr>
            <sz val="8"/>
            <color indexed="81"/>
            <rFont val="Tahoma"/>
            <family val="2"/>
          </rPr>
          <t>Du 23/11/2011 au 31/12/2011 : 242,4 € HT (247,49 € TTC)</t>
        </r>
      </text>
    </comment>
    <comment ref="I480" authorId="0" shapeId="0" xr:uid="{00000000-0006-0000-0200-000073010000}">
      <text>
        <r>
          <rPr>
            <b/>
            <u/>
            <sz val="8"/>
            <color indexed="81"/>
            <rFont val="Tahoma"/>
            <family val="2"/>
          </rPr>
          <t>Historique du tarif</t>
        </r>
        <r>
          <rPr>
            <b/>
            <sz val="8"/>
            <color indexed="81"/>
            <rFont val="Tahoma"/>
            <family val="2"/>
          </rPr>
          <t xml:space="preserve"> :
</t>
        </r>
        <r>
          <rPr>
            <sz val="8"/>
            <color indexed="81"/>
            <rFont val="Tahoma"/>
            <family val="2"/>
          </rPr>
          <t>Du 23/11/2011 au 31/12/2011 : 460,56 € HT (470,232 € TTC)</t>
        </r>
      </text>
    </comment>
    <comment ref="I481" authorId="0" shapeId="0" xr:uid="{00000000-0006-0000-0200-000074010000}">
      <text>
        <r>
          <rPr>
            <b/>
            <u/>
            <sz val="8"/>
            <color indexed="81"/>
            <rFont val="Tahoma"/>
            <family val="2"/>
          </rPr>
          <t>Historique du tarif</t>
        </r>
        <r>
          <rPr>
            <b/>
            <sz val="8"/>
            <color indexed="81"/>
            <rFont val="Tahoma"/>
            <family val="2"/>
          </rPr>
          <t xml:space="preserve"> :
</t>
        </r>
        <r>
          <rPr>
            <sz val="8"/>
            <color indexed="81"/>
            <rFont val="Tahoma"/>
            <family val="2"/>
          </rPr>
          <t>Du 23/11/2011 au 31/12/2011 : 123,34 € HT (125,93 € TTC)</t>
        </r>
      </text>
    </comment>
    <comment ref="I482" authorId="0" shapeId="0" xr:uid="{00000000-0006-0000-0200-000075010000}">
      <text>
        <r>
          <rPr>
            <b/>
            <u/>
            <sz val="8"/>
            <color indexed="81"/>
            <rFont val="Tahoma"/>
            <family val="2"/>
          </rPr>
          <t>Historique du tarif</t>
        </r>
        <r>
          <rPr>
            <b/>
            <sz val="8"/>
            <color indexed="81"/>
            <rFont val="Tahoma"/>
            <family val="2"/>
          </rPr>
          <t xml:space="preserve"> :
</t>
        </r>
        <r>
          <rPr>
            <sz val="8"/>
            <color indexed="81"/>
            <rFont val="Tahoma"/>
            <family val="2"/>
          </rPr>
          <t>Du 14/05/2011 au 31/12/2011 : 242,4 € HT (247,49 € TTC)</t>
        </r>
      </text>
    </comment>
    <comment ref="I483" authorId="0" shapeId="0" xr:uid="{00000000-0006-0000-0200-000076010000}">
      <text>
        <r>
          <rPr>
            <b/>
            <u/>
            <sz val="8"/>
            <color indexed="81"/>
            <rFont val="Tahoma"/>
            <family val="2"/>
          </rPr>
          <t>Historique du tarif</t>
        </r>
        <r>
          <rPr>
            <b/>
            <sz val="8"/>
            <color indexed="81"/>
            <rFont val="Tahoma"/>
            <family val="2"/>
          </rPr>
          <t xml:space="preserve"> :
</t>
        </r>
        <r>
          <rPr>
            <sz val="8"/>
            <color indexed="81"/>
            <rFont val="Tahoma"/>
            <family val="2"/>
          </rPr>
          <t>Du 14/05/2011 au 31/12/2011 : 460,56 € HT (470,232 € TTC)</t>
        </r>
      </text>
    </comment>
    <comment ref="I484" authorId="0" shapeId="0" xr:uid="{00000000-0006-0000-0200-000077010000}">
      <text>
        <r>
          <rPr>
            <b/>
            <u/>
            <sz val="8"/>
            <color indexed="81"/>
            <rFont val="Tahoma"/>
            <family val="2"/>
          </rPr>
          <t>Historique du tarif</t>
        </r>
        <r>
          <rPr>
            <b/>
            <sz val="8"/>
            <color indexed="81"/>
            <rFont val="Tahoma"/>
            <family val="2"/>
          </rPr>
          <t xml:space="preserve"> :
</t>
        </r>
        <r>
          <rPr>
            <sz val="8"/>
            <color indexed="81"/>
            <rFont val="Tahoma"/>
            <family val="2"/>
          </rPr>
          <t>Du 14/05/2011 au 31/12/2011 : 123,34 € HT (125,93 € TTC)</t>
        </r>
      </text>
    </comment>
    <comment ref="I485" authorId="0" shapeId="0" xr:uid="{00000000-0006-0000-0200-000078010000}">
      <text>
        <r>
          <rPr>
            <b/>
            <u/>
            <sz val="8"/>
            <color indexed="81"/>
            <rFont val="Tahoma"/>
            <family val="2"/>
          </rPr>
          <t>Historique du tarif</t>
        </r>
        <r>
          <rPr>
            <b/>
            <sz val="8"/>
            <color indexed="81"/>
            <rFont val="Tahoma"/>
            <family val="2"/>
          </rPr>
          <t xml:space="preserve"> :
</t>
        </r>
        <r>
          <rPr>
            <sz val="8"/>
            <color indexed="81"/>
            <rFont val="Tahoma"/>
            <family val="2"/>
          </rPr>
          <t>Du 28/09/2011 au 31/12/2011 : 242,4 € HT (247,49 € TTC)</t>
        </r>
      </text>
    </comment>
    <comment ref="I486" authorId="0" shapeId="0" xr:uid="{00000000-0006-0000-0200-000079010000}">
      <text>
        <r>
          <rPr>
            <b/>
            <u/>
            <sz val="8"/>
            <color indexed="81"/>
            <rFont val="Tahoma"/>
            <family val="2"/>
          </rPr>
          <t>Historique du tarif</t>
        </r>
        <r>
          <rPr>
            <b/>
            <sz val="8"/>
            <color indexed="81"/>
            <rFont val="Tahoma"/>
            <family val="2"/>
          </rPr>
          <t xml:space="preserve"> :
</t>
        </r>
        <r>
          <rPr>
            <sz val="8"/>
            <color indexed="81"/>
            <rFont val="Tahoma"/>
            <family val="2"/>
          </rPr>
          <t>Du 28/09/2011 au 31/12/2011 : 123,34 € HT (125,93 € TTC)</t>
        </r>
      </text>
    </comment>
    <comment ref="I489" authorId="0" shapeId="0" xr:uid="{00000000-0006-0000-0200-00007A010000}">
      <text>
        <r>
          <rPr>
            <b/>
            <u/>
            <sz val="8"/>
            <color indexed="81"/>
            <rFont val="Tahoma"/>
            <family val="2"/>
          </rPr>
          <t>Historique du tarif</t>
        </r>
        <r>
          <rPr>
            <b/>
            <sz val="8"/>
            <color indexed="81"/>
            <rFont val="Tahoma"/>
            <family val="2"/>
          </rPr>
          <t xml:space="preserve"> :
</t>
        </r>
        <r>
          <rPr>
            <sz val="8"/>
            <color indexed="81"/>
            <rFont val="Tahoma"/>
            <family val="2"/>
          </rPr>
          <t>Du 06/07/2006 au 31/12/2008 : 2900 € HT (2960,9 € TTC)</t>
        </r>
      </text>
    </comment>
    <comment ref="I491" authorId="0" shapeId="0" xr:uid="{00000000-0006-0000-0200-00007B010000}">
      <text>
        <r>
          <rPr>
            <b/>
            <u/>
            <sz val="8"/>
            <color indexed="81"/>
            <rFont val="Tahoma"/>
            <family val="2"/>
          </rPr>
          <t>Historique du tarif</t>
        </r>
        <r>
          <rPr>
            <b/>
            <sz val="8"/>
            <color indexed="81"/>
            <rFont val="Tahoma"/>
            <family val="2"/>
          </rPr>
          <t xml:space="preserve"> :
</t>
        </r>
        <r>
          <rPr>
            <sz val="8"/>
            <color indexed="81"/>
            <rFont val="Tahoma"/>
            <family val="2"/>
          </rPr>
          <t>Du 13/02/2009 au 31/08/2009 : 80 € HT (81,68 € TTC)</t>
        </r>
      </text>
    </comment>
    <comment ref="I493" authorId="0" shapeId="0" xr:uid="{00000000-0006-0000-0200-00007C010000}">
      <text>
        <r>
          <rPr>
            <b/>
            <u/>
            <sz val="8"/>
            <color indexed="81"/>
            <rFont val="Tahoma"/>
            <family val="2"/>
          </rPr>
          <t>Historique du tarif</t>
        </r>
        <r>
          <rPr>
            <b/>
            <sz val="8"/>
            <color indexed="81"/>
            <rFont val="Tahoma"/>
            <family val="2"/>
          </rPr>
          <t xml:space="preserve"> :
</t>
        </r>
        <r>
          <rPr>
            <sz val="8"/>
            <color indexed="81"/>
            <rFont val="Tahoma"/>
            <family val="2"/>
          </rPr>
          <t>Du 13/02/2009 au 31/08/2009 : 200 € HT (204,2 € TTC)</t>
        </r>
      </text>
    </comment>
    <comment ref="I494" authorId="0" shapeId="0" xr:uid="{00000000-0006-0000-0200-00007D010000}">
      <text>
        <r>
          <rPr>
            <b/>
            <u/>
            <sz val="8"/>
            <color indexed="81"/>
            <rFont val="Tahoma"/>
            <family val="2"/>
          </rPr>
          <t>Historique du tarif</t>
        </r>
        <r>
          <rPr>
            <b/>
            <sz val="8"/>
            <color indexed="81"/>
            <rFont val="Tahoma"/>
            <family val="2"/>
          </rPr>
          <t xml:space="preserve"> :
</t>
        </r>
        <r>
          <rPr>
            <sz val="8"/>
            <color indexed="81"/>
            <rFont val="Tahoma"/>
            <family val="2"/>
          </rPr>
          <t>Du 01/07/2009 au 31/08/2009 : 80 € HT (81,68 € TTC)</t>
        </r>
      </text>
    </comment>
    <comment ref="I496" authorId="0" shapeId="0" xr:uid="{00000000-0006-0000-0200-00007E010000}">
      <text>
        <r>
          <rPr>
            <b/>
            <u/>
            <sz val="8"/>
            <color indexed="81"/>
            <rFont val="Tahoma"/>
            <family val="2"/>
          </rPr>
          <t>Historique du tarif</t>
        </r>
        <r>
          <rPr>
            <b/>
            <sz val="8"/>
            <color indexed="81"/>
            <rFont val="Tahoma"/>
            <family val="2"/>
          </rPr>
          <t xml:space="preserve"> :
</t>
        </r>
        <r>
          <rPr>
            <sz val="8"/>
            <color indexed="81"/>
            <rFont val="Tahoma"/>
            <family val="2"/>
          </rPr>
          <t>Du 01/07/2009 au 31/08/2009 : 200 € HT (204,2 € TTC)</t>
        </r>
      </text>
    </comment>
    <comment ref="I502" authorId="0" shapeId="0" xr:uid="{00000000-0006-0000-0200-00007F010000}">
      <text>
        <r>
          <rPr>
            <b/>
            <u/>
            <sz val="8"/>
            <color indexed="81"/>
            <rFont val="Tahoma"/>
            <family val="2"/>
          </rPr>
          <t>Historique du tarif</t>
        </r>
        <r>
          <rPr>
            <b/>
            <sz val="8"/>
            <color indexed="81"/>
            <rFont val="Tahoma"/>
            <family val="2"/>
          </rPr>
          <t xml:space="preserve"> :
</t>
        </r>
        <r>
          <rPr>
            <sz val="8"/>
            <color indexed="81"/>
            <rFont val="Tahoma"/>
            <family val="2"/>
          </rPr>
          <t>Du 17/06/2009 au 31/08/2009 : 80 € HT (81,68 € TTC)</t>
        </r>
      </text>
    </comment>
    <comment ref="I503" authorId="0" shapeId="0" xr:uid="{00000000-0006-0000-0200-000080010000}">
      <text>
        <r>
          <rPr>
            <b/>
            <u/>
            <sz val="8"/>
            <color indexed="81"/>
            <rFont val="Tahoma"/>
            <family val="2"/>
          </rPr>
          <t>Historique du tarif</t>
        </r>
        <r>
          <rPr>
            <b/>
            <sz val="8"/>
            <color indexed="81"/>
            <rFont val="Tahoma"/>
            <family val="2"/>
          </rPr>
          <t xml:space="preserve"> :
</t>
        </r>
        <r>
          <rPr>
            <sz val="8"/>
            <color indexed="81"/>
            <rFont val="Tahoma"/>
            <family val="2"/>
          </rPr>
          <t>Du 17/06/2009 au 31/08/2009 : 200 € HT (204,2 € TTC)</t>
        </r>
      </text>
    </comment>
    <comment ref="I511" authorId="0" shapeId="0" xr:uid="{00000000-0006-0000-0200-000081010000}">
      <text>
        <r>
          <rPr>
            <b/>
            <u/>
            <sz val="8"/>
            <color indexed="81"/>
            <rFont val="Tahoma"/>
            <family val="2"/>
          </rPr>
          <t>Historique du tarif</t>
        </r>
        <r>
          <rPr>
            <b/>
            <sz val="8"/>
            <color indexed="81"/>
            <rFont val="Tahoma"/>
            <family val="2"/>
          </rPr>
          <t xml:space="preserve"> :
</t>
        </r>
        <r>
          <rPr>
            <sz val="8"/>
            <color indexed="81"/>
            <rFont val="Tahoma"/>
            <family val="2"/>
          </rPr>
          <t>Du 12/08/2009 au 31/08/2009 : 80 € HT (81,68 € TTC)</t>
        </r>
      </text>
    </comment>
    <comment ref="I513" authorId="0" shapeId="0" xr:uid="{00000000-0006-0000-0200-000082010000}">
      <text>
        <r>
          <rPr>
            <b/>
            <u/>
            <sz val="8"/>
            <color indexed="81"/>
            <rFont val="Tahoma"/>
            <family val="2"/>
          </rPr>
          <t>Historique du tarif</t>
        </r>
        <r>
          <rPr>
            <b/>
            <sz val="8"/>
            <color indexed="81"/>
            <rFont val="Tahoma"/>
            <family val="2"/>
          </rPr>
          <t xml:space="preserve"> :
</t>
        </r>
        <r>
          <rPr>
            <sz val="8"/>
            <color indexed="81"/>
            <rFont val="Tahoma"/>
            <family val="2"/>
          </rPr>
          <t>Du 12/08/2009 au 31/08/2009 : 200 € HT (204,2 € TTC)</t>
        </r>
      </text>
    </comment>
    <comment ref="I515" authorId="0" shapeId="0" xr:uid="{00000000-0006-0000-0200-000083010000}">
      <text>
        <r>
          <rPr>
            <b/>
            <u/>
            <sz val="8"/>
            <color indexed="81"/>
            <rFont val="Tahoma"/>
            <family val="2"/>
          </rPr>
          <t>Historique du tarif</t>
        </r>
        <r>
          <rPr>
            <b/>
            <sz val="8"/>
            <color indexed="81"/>
            <rFont val="Tahoma"/>
            <family val="2"/>
          </rPr>
          <t xml:space="preserve"> :
</t>
        </r>
        <r>
          <rPr>
            <sz val="8"/>
            <color indexed="81"/>
            <rFont val="Tahoma"/>
            <family val="2"/>
          </rPr>
          <t>Du 01/07/2009 au 31/08/2009 : 80 € HT (81,68 € TTC)</t>
        </r>
      </text>
    </comment>
    <comment ref="I517" authorId="0" shapeId="0" xr:uid="{00000000-0006-0000-0200-000084010000}">
      <text>
        <r>
          <rPr>
            <b/>
            <u/>
            <sz val="8"/>
            <color indexed="81"/>
            <rFont val="Tahoma"/>
            <family val="2"/>
          </rPr>
          <t>Historique du tarif</t>
        </r>
        <r>
          <rPr>
            <b/>
            <sz val="8"/>
            <color indexed="81"/>
            <rFont val="Tahoma"/>
            <family val="2"/>
          </rPr>
          <t xml:space="preserve"> :
</t>
        </r>
        <r>
          <rPr>
            <sz val="8"/>
            <color indexed="81"/>
            <rFont val="Tahoma"/>
            <family val="2"/>
          </rPr>
          <t>Du 01/07/2009 au 31/08/2009 : 200 € HT (204,2 € TTC)</t>
        </r>
      </text>
    </comment>
    <comment ref="I520" authorId="0" shapeId="0" xr:uid="{00000000-0006-0000-0200-000085010000}">
      <text>
        <r>
          <rPr>
            <b/>
            <u/>
            <sz val="8"/>
            <color indexed="81"/>
            <rFont val="Tahoma"/>
            <family val="2"/>
          </rPr>
          <t>Historique du tarif</t>
        </r>
        <r>
          <rPr>
            <b/>
            <sz val="8"/>
            <color indexed="81"/>
            <rFont val="Tahoma"/>
            <family val="2"/>
          </rPr>
          <t xml:space="preserve"> :
</t>
        </r>
        <r>
          <rPr>
            <sz val="8"/>
            <color indexed="81"/>
            <rFont val="Tahoma"/>
            <family val="2"/>
          </rPr>
          <t>Du 01/07/2009 au 31/08/2009 : 80 € HT (81,68 € TTC)</t>
        </r>
      </text>
    </comment>
    <comment ref="I521" authorId="0" shapeId="0" xr:uid="{00000000-0006-0000-0200-000086010000}">
      <text>
        <r>
          <rPr>
            <b/>
            <u/>
            <sz val="8"/>
            <color indexed="81"/>
            <rFont val="Tahoma"/>
            <family val="2"/>
          </rPr>
          <t>Historique du tarif</t>
        </r>
        <r>
          <rPr>
            <b/>
            <sz val="8"/>
            <color indexed="81"/>
            <rFont val="Tahoma"/>
            <family val="2"/>
          </rPr>
          <t xml:space="preserve"> :
</t>
        </r>
        <r>
          <rPr>
            <sz val="8"/>
            <color indexed="81"/>
            <rFont val="Tahoma"/>
            <family val="2"/>
          </rPr>
          <t>Du 03/07/2009 au 31/08/2009 : 1000 € HT (1021 € TTC)</t>
        </r>
      </text>
    </comment>
    <comment ref="I522" authorId="0" shapeId="0" xr:uid="{00000000-0006-0000-0200-000087010000}">
      <text>
        <r>
          <rPr>
            <b/>
            <u/>
            <sz val="8"/>
            <color indexed="81"/>
            <rFont val="Tahoma"/>
            <family val="2"/>
          </rPr>
          <t>Historique du tarif</t>
        </r>
        <r>
          <rPr>
            <b/>
            <sz val="8"/>
            <color indexed="81"/>
            <rFont val="Tahoma"/>
            <family val="2"/>
          </rPr>
          <t xml:space="preserve"> :
</t>
        </r>
        <r>
          <rPr>
            <sz val="8"/>
            <color indexed="81"/>
            <rFont val="Tahoma"/>
            <family val="2"/>
          </rPr>
          <t>Du 01/07/2009 au 31/08/2009 : 200 € HT (204,2 € TTC)</t>
        </r>
      </text>
    </comment>
    <comment ref="I523" authorId="0" shapeId="0" xr:uid="{00000000-0006-0000-0200-000088010000}">
      <text>
        <r>
          <rPr>
            <b/>
            <u/>
            <sz val="8"/>
            <color indexed="81"/>
            <rFont val="Tahoma"/>
            <family val="2"/>
          </rPr>
          <t>Historique du tarif</t>
        </r>
        <r>
          <rPr>
            <b/>
            <sz val="8"/>
            <color indexed="81"/>
            <rFont val="Tahoma"/>
            <family val="2"/>
          </rPr>
          <t xml:space="preserve"> :
</t>
        </r>
        <r>
          <rPr>
            <sz val="8"/>
            <color indexed="81"/>
            <rFont val="Tahoma"/>
            <family val="2"/>
          </rPr>
          <t>Du 12/08/2009 au 31/08/2009 : 80 € HT (81,68 € TTC)</t>
        </r>
      </text>
    </comment>
    <comment ref="I524" authorId="0" shapeId="0" xr:uid="{00000000-0006-0000-0200-000089010000}">
      <text>
        <r>
          <rPr>
            <b/>
            <u/>
            <sz val="8"/>
            <color indexed="81"/>
            <rFont val="Tahoma"/>
            <family val="2"/>
          </rPr>
          <t>Historique du tarif</t>
        </r>
        <r>
          <rPr>
            <b/>
            <sz val="8"/>
            <color indexed="81"/>
            <rFont val="Tahoma"/>
            <family val="2"/>
          </rPr>
          <t xml:space="preserve"> :
</t>
        </r>
        <r>
          <rPr>
            <sz val="8"/>
            <color indexed="81"/>
            <rFont val="Tahoma"/>
            <family val="2"/>
          </rPr>
          <t>Du 12/08/2009 au 31/08/2009 : 200 € HT (204,2 € TTC)</t>
        </r>
      </text>
    </comment>
    <comment ref="I532" authorId="0" shapeId="0" xr:uid="{00000000-0006-0000-0200-00008A010000}">
      <text>
        <r>
          <rPr>
            <b/>
            <u/>
            <sz val="8"/>
            <color indexed="81"/>
            <rFont val="Tahoma"/>
            <family val="2"/>
          </rPr>
          <t>Historique du tarif</t>
        </r>
        <r>
          <rPr>
            <b/>
            <sz val="8"/>
            <color indexed="81"/>
            <rFont val="Tahoma"/>
            <family val="2"/>
          </rPr>
          <t xml:space="preserve"> :
</t>
        </r>
        <r>
          <rPr>
            <sz val="8"/>
            <color indexed="81"/>
            <rFont val="Tahoma"/>
            <family val="2"/>
          </rPr>
          <t>Du 11/05/2005 au 31/07/2010 : 150,00 € HT (153,15 € TTC)
Du 01/08/2010 au 30/06/2017 : 125,00 € HT (127,625 € TTC)</t>
        </r>
      </text>
    </comment>
    <comment ref="I533" authorId="0" shapeId="0" xr:uid="{00000000-0006-0000-0200-00008B010000}">
      <text>
        <r>
          <rPr>
            <b/>
            <u/>
            <sz val="8"/>
            <color indexed="81"/>
            <rFont val="Tahoma"/>
            <family val="2"/>
          </rPr>
          <t>Historique du tarif</t>
        </r>
        <r>
          <rPr>
            <b/>
            <sz val="8"/>
            <color indexed="81"/>
            <rFont val="Tahoma"/>
            <family val="2"/>
          </rPr>
          <t xml:space="preserve"> :
</t>
        </r>
        <r>
          <rPr>
            <sz val="8"/>
            <color indexed="81"/>
            <rFont val="Tahoma"/>
            <family val="2"/>
          </rPr>
          <t>Du 11/05/2005 au 31/07/2010 : 300,00 € HT (306,3 € TTC)
Du 01/08/2010 au 30/06/2017 : 250,00 € HT (255,25 € TTC)</t>
        </r>
      </text>
    </comment>
    <comment ref="I534" authorId="0" shapeId="0" xr:uid="{00000000-0006-0000-0200-00008C010000}">
      <text>
        <r>
          <rPr>
            <b/>
            <u/>
            <sz val="8"/>
            <color indexed="81"/>
            <rFont val="Tahoma"/>
            <family val="2"/>
          </rPr>
          <t>Historique du tarif</t>
        </r>
        <r>
          <rPr>
            <b/>
            <sz val="8"/>
            <color indexed="81"/>
            <rFont val="Tahoma"/>
            <family val="2"/>
          </rPr>
          <t xml:space="preserve"> :
</t>
        </r>
        <r>
          <rPr>
            <sz val="8"/>
            <color indexed="81"/>
            <rFont val="Tahoma"/>
            <family val="2"/>
          </rPr>
          <t>Du 18/02/2011 au 21/01/2018 : 71,132 € HT (72,626 € TTC)
Du 22/01/2018 au 31/12/2019 : 42,679 € HT (43,575 € TTC)
Du 01/10/2020 au 28/02/2022 : 19,632 € HT (20,044 € TTC)</t>
        </r>
      </text>
    </comment>
    <comment ref="I535" authorId="0" shapeId="0" xr:uid="{00000000-0006-0000-0200-00008D010000}">
      <text>
        <r>
          <rPr>
            <b/>
            <u/>
            <sz val="8"/>
            <color indexed="81"/>
            <rFont val="Tahoma"/>
            <family val="2"/>
          </rPr>
          <t>Historique du tarif</t>
        </r>
        <r>
          <rPr>
            <b/>
            <sz val="8"/>
            <color indexed="81"/>
            <rFont val="Tahoma"/>
            <family val="2"/>
          </rPr>
          <t xml:space="preserve"> :
</t>
        </r>
        <r>
          <rPr>
            <sz val="8"/>
            <color indexed="81"/>
            <rFont val="Tahoma"/>
            <family val="2"/>
          </rPr>
          <t>Du 18/02/2011 au 21/01/2018 : 273,814 € HT (279,564 € TTC)
Du 22/01/2018 au 31/12/2019 : 164,288 € HT (167,738 € TTC)
Du 01/10/2020 au 28/02/2022 : 75,572 € HT (77,159 € TTC)</t>
        </r>
      </text>
    </comment>
    <comment ref="I541" authorId="0" shapeId="0" xr:uid="{00000000-0006-0000-0200-00008E010000}">
      <text>
        <r>
          <rPr>
            <b/>
            <u/>
            <sz val="8"/>
            <color indexed="81"/>
            <rFont val="Tahoma"/>
            <family val="2"/>
          </rPr>
          <t>Historique du tarif</t>
        </r>
        <r>
          <rPr>
            <b/>
            <sz val="8"/>
            <color indexed="81"/>
            <rFont val="Tahoma"/>
            <family val="2"/>
          </rPr>
          <t xml:space="preserve"> :
</t>
        </r>
        <r>
          <rPr>
            <sz val="8"/>
            <color indexed="81"/>
            <rFont val="Tahoma"/>
            <family val="2"/>
          </rPr>
          <t>Du 16/10/2008 au 30/12/2010 : 229 € HT (233,809 € TTC)
Du 31/12/2010 au 31/12/2011 : 206,1 € HT (210,428 € TTC)
Du 01/01/2012 au 14/10/2013 : 191,673 € HT (195,698 € TTC)</t>
        </r>
      </text>
    </comment>
    <comment ref="I542" authorId="0" shapeId="0" xr:uid="{00000000-0006-0000-0200-00008F010000}">
      <text>
        <r>
          <rPr>
            <b/>
            <u/>
            <sz val="8"/>
            <color indexed="81"/>
            <rFont val="Tahoma"/>
            <family val="2"/>
          </rPr>
          <t>Historique du tarif</t>
        </r>
        <r>
          <rPr>
            <b/>
            <sz val="8"/>
            <color indexed="81"/>
            <rFont val="Tahoma"/>
            <family val="2"/>
          </rPr>
          <t xml:space="preserve"> :
</t>
        </r>
        <r>
          <rPr>
            <sz val="8"/>
            <color indexed="81"/>
            <rFont val="Tahoma"/>
            <family val="2"/>
          </rPr>
          <t>Du 04/04/2009 au 30/12/2010 : 274,8 € HT (280,571 € TTC)
Du 31/12/2010 au 31/12/2011 : 247,32 € HT (252,514 € TTC)
Du 01/01/2012 au 14/10/2013 : 230,008 € HT (234,838 € TTC)</t>
        </r>
      </text>
    </comment>
    <comment ref="I543" authorId="0" shapeId="0" xr:uid="{00000000-0006-0000-0200-000090010000}">
      <text>
        <r>
          <rPr>
            <b/>
            <u/>
            <sz val="8"/>
            <color indexed="81"/>
            <rFont val="Tahoma"/>
            <family val="2"/>
          </rPr>
          <t>Historique du tarif</t>
        </r>
        <r>
          <rPr>
            <b/>
            <sz val="8"/>
            <color indexed="81"/>
            <rFont val="Tahoma"/>
            <family val="2"/>
          </rPr>
          <t xml:space="preserve"> :
</t>
        </r>
        <r>
          <rPr>
            <sz val="8"/>
            <color indexed="81"/>
            <rFont val="Tahoma"/>
            <family val="2"/>
          </rPr>
          <t>Du 16/10/2008 au 30/12/2010 : 343,5 € HT (350,714 € TTC)
Du 31/12/2010 au 31/12/2011 : 309,15 € HT (315,642 € TTC)
Du 01/01/2012 au 14/10/2013 : 287,51 € HT (293,548 € TTC)</t>
        </r>
      </text>
    </comment>
    <comment ref="I544" authorId="0" shapeId="0" xr:uid="{00000000-0006-0000-0200-000091010000}">
      <text>
        <r>
          <rPr>
            <b/>
            <u/>
            <sz val="8"/>
            <color indexed="81"/>
            <rFont val="Tahoma"/>
            <family val="2"/>
          </rPr>
          <t>Historique du tarif</t>
        </r>
        <r>
          <rPr>
            <b/>
            <sz val="8"/>
            <color indexed="81"/>
            <rFont val="Tahoma"/>
            <family val="2"/>
          </rPr>
          <t xml:space="preserve"> :
</t>
        </r>
        <r>
          <rPr>
            <sz val="8"/>
            <color indexed="81"/>
            <rFont val="Tahoma"/>
            <family val="2"/>
          </rPr>
          <t>Du 16/10/2008 au 30/12/2010 : 458 € HT (467,618 € TTC)
Du 31/12/2010 au 31/12/2011 : 412,2 € HT (420,856 € TTC)
Du 01/01/2012 au 14/10/2013 : 383,346 € HT (391,396 € TTC)</t>
        </r>
      </text>
    </comment>
    <comment ref="I545" authorId="0" shapeId="0" xr:uid="{00000000-0006-0000-0200-000092010000}">
      <text>
        <r>
          <rPr>
            <b/>
            <u/>
            <sz val="8"/>
            <color indexed="81"/>
            <rFont val="Tahoma"/>
            <family val="2"/>
          </rPr>
          <t>Historique du tarif</t>
        </r>
        <r>
          <rPr>
            <b/>
            <sz val="8"/>
            <color indexed="81"/>
            <rFont val="Tahoma"/>
            <family val="2"/>
          </rPr>
          <t xml:space="preserve"> :
</t>
        </r>
        <r>
          <rPr>
            <sz val="8"/>
            <color indexed="81"/>
            <rFont val="Tahoma"/>
            <family val="2"/>
          </rPr>
          <t>Du 16/10/2008 au 30/12/2010 : 572,5 € HT (584,523 € TTC)
Du 31/12/2010 au 31/12/2011 : 515,25 € HT (526,07 € TTC)
Du 01/01/2012 au 14/10/2013 : 479,183 € HT (489,246 € TTC)</t>
        </r>
      </text>
    </comment>
    <comment ref="I546" authorId="0" shapeId="0" xr:uid="{00000000-0006-0000-0200-000093010000}">
      <text>
        <r>
          <rPr>
            <b/>
            <u/>
            <sz val="8"/>
            <color indexed="81"/>
            <rFont val="Tahoma"/>
            <family val="2"/>
          </rPr>
          <t>Historique du tarif</t>
        </r>
        <r>
          <rPr>
            <b/>
            <sz val="8"/>
            <color indexed="81"/>
            <rFont val="Tahoma"/>
            <family val="2"/>
          </rPr>
          <t xml:space="preserve"> :
</t>
        </r>
        <r>
          <rPr>
            <sz val="8"/>
            <color indexed="81"/>
            <rFont val="Tahoma"/>
            <family val="2"/>
          </rPr>
          <t>Du 04/04/2009 au 30/12/2010 : 68,7 € HT (70,143 € TTC)
Du 31/12/2010 au 31/12/2011 : 61,83 € HT (63,128 € TTC)
Du 01/01/2012 au 14/10/2013 : 57,502 € HT (58,71 € TTC)</t>
        </r>
      </text>
    </comment>
    <comment ref="I547" authorId="0" shapeId="0" xr:uid="{00000000-0006-0000-0200-000094010000}">
      <text>
        <r>
          <rPr>
            <b/>
            <u/>
            <sz val="8"/>
            <color indexed="81"/>
            <rFont val="Tahoma"/>
            <family val="2"/>
          </rPr>
          <t>Historique du tarif</t>
        </r>
        <r>
          <rPr>
            <b/>
            <sz val="8"/>
            <color indexed="81"/>
            <rFont val="Tahoma"/>
            <family val="2"/>
          </rPr>
          <t xml:space="preserve"> :
</t>
        </r>
        <r>
          <rPr>
            <sz val="8"/>
            <color indexed="81"/>
            <rFont val="Tahoma"/>
            <family val="2"/>
          </rPr>
          <t>Du 04/04/2009 au 30/12/2010 : 824,4 € HT (841,712 € TTC)
Du 31/12/2010 au 31/12/2011 : 741,96 € HT (757,541 € TTC)
Du 01/01/2012 au 14/10/2013 : 690,023 € HT (704,513 € TTC)</t>
        </r>
      </text>
    </comment>
    <comment ref="I548" authorId="0" shapeId="0" xr:uid="{00000000-0006-0000-0200-000095010000}">
      <text>
        <r>
          <rPr>
            <b/>
            <u/>
            <sz val="8"/>
            <color indexed="81"/>
            <rFont val="Tahoma"/>
            <family val="2"/>
          </rPr>
          <t>Historique du tarif</t>
        </r>
        <r>
          <rPr>
            <b/>
            <sz val="8"/>
            <color indexed="81"/>
            <rFont val="Tahoma"/>
            <family val="2"/>
          </rPr>
          <t xml:space="preserve"> :
</t>
        </r>
        <r>
          <rPr>
            <sz val="8"/>
            <color indexed="81"/>
            <rFont val="Tahoma"/>
            <family val="2"/>
          </rPr>
          <t>Du 16/10/2008 au 30/12/2010 : 114,5 € HT (116,905 € TTC)
Du 31/12/2010 au 31/12/2011 : 103,05 € HT (105,214 € TTC)
Du 01/01/2012 au 14/10/2013 : 95,837 € HT (97,85 € TTC)</t>
        </r>
      </text>
    </comment>
    <comment ref="I549" authorId="0" shapeId="0" xr:uid="{00000000-0006-0000-0200-000096010000}">
      <text>
        <r>
          <rPr>
            <b/>
            <u/>
            <sz val="8"/>
            <color indexed="81"/>
            <rFont val="Tahoma"/>
            <family val="2"/>
          </rPr>
          <t>Historique du tarif</t>
        </r>
        <r>
          <rPr>
            <b/>
            <sz val="8"/>
            <color indexed="81"/>
            <rFont val="Tahoma"/>
            <family val="2"/>
          </rPr>
          <t xml:space="preserve"> :
</t>
        </r>
        <r>
          <rPr>
            <sz val="8"/>
            <color indexed="81"/>
            <rFont val="Tahoma"/>
            <family val="2"/>
          </rPr>
          <t>Du 16/10/2008 au 30/12/2010 : 171,75 € HT (175,357 € TTC)
Du 31/12/2010 au 31/12/2011 : 154,58 € HT (157,826 € TTC)
Du 01/01/2012 au 14/10/2013 : 143,759 € HT (146,778 € TTC)</t>
        </r>
      </text>
    </comment>
    <comment ref="I554" authorId="0" shapeId="0" xr:uid="{00000000-0006-0000-0200-000097010000}">
      <text>
        <r>
          <rPr>
            <b/>
            <u/>
            <sz val="8"/>
            <color indexed="81"/>
            <rFont val="Tahoma"/>
            <family val="2"/>
          </rPr>
          <t>Historique du tarif</t>
        </r>
        <r>
          <rPr>
            <b/>
            <sz val="8"/>
            <color indexed="81"/>
            <rFont val="Tahoma"/>
            <family val="2"/>
          </rPr>
          <t xml:space="preserve"> :
</t>
        </r>
        <r>
          <rPr>
            <sz val="8"/>
            <color indexed="81"/>
            <rFont val="Tahoma"/>
            <family val="2"/>
          </rPr>
          <t>Du 11/05/2005 au 31/08/2009 : 30,9 € HT (31,549 € TTC)
Du 01/09/2009 au 31/12/2009 : 26,3 € HT (26,852 € TTC)</t>
        </r>
      </text>
    </comment>
    <comment ref="I557" authorId="0" shapeId="0" xr:uid="{00000000-0006-0000-0200-000098010000}">
      <text>
        <r>
          <rPr>
            <b/>
            <u/>
            <sz val="8"/>
            <color indexed="81"/>
            <rFont val="Tahoma"/>
            <family val="2"/>
          </rPr>
          <t>Historique du tarif</t>
        </r>
        <r>
          <rPr>
            <b/>
            <sz val="8"/>
            <color indexed="81"/>
            <rFont val="Tahoma"/>
            <family val="2"/>
          </rPr>
          <t xml:space="preserve"> :
</t>
        </r>
        <r>
          <rPr>
            <sz val="8"/>
            <color indexed="81"/>
            <rFont val="Tahoma"/>
            <family val="2"/>
          </rPr>
          <t>Du 11/05/2005 au 31/08/2009 : 147,4 € HT (150,495 € TTC)
Du 01/09/2009 au 31/12/2009 : 125,4 € HT (128,033 € TTC)</t>
        </r>
      </text>
    </comment>
    <comment ref="I558" authorId="0" shapeId="0" xr:uid="{00000000-0006-0000-0200-000099010000}">
      <text>
        <r>
          <rPr>
            <b/>
            <u/>
            <sz val="8"/>
            <color indexed="81"/>
            <rFont val="Tahoma"/>
            <family val="2"/>
          </rPr>
          <t>Historique du tarif</t>
        </r>
        <r>
          <rPr>
            <b/>
            <sz val="8"/>
            <color indexed="81"/>
            <rFont val="Tahoma"/>
            <family val="2"/>
          </rPr>
          <t xml:space="preserve"> :
</t>
        </r>
        <r>
          <rPr>
            <sz val="8"/>
            <color indexed="81"/>
            <rFont val="Tahoma"/>
            <family val="2"/>
          </rPr>
          <t>Du 11/05/2005 au 30/06/2008 : 9 € HT (9,189 € TTC)
Du 01/07/2008 au 30/12/2010 : 8,19 € HT (8,362 € TTC)
Du 31/12/2010 au 31/12/2011 : 7,371 € HT (7,526 € TTC)
Du 01/01/2012 au 14/10/2013 : 6,744 € HT (6,886 € TTC)</t>
        </r>
      </text>
    </comment>
    <comment ref="I559" authorId="0" shapeId="0" xr:uid="{00000000-0006-0000-0200-00009A010000}">
      <text>
        <r>
          <rPr>
            <b/>
            <u/>
            <sz val="8"/>
            <color indexed="81"/>
            <rFont val="Tahoma"/>
            <family val="2"/>
          </rPr>
          <t>Historique du tarif</t>
        </r>
        <r>
          <rPr>
            <b/>
            <sz val="8"/>
            <color indexed="81"/>
            <rFont val="Tahoma"/>
            <family val="2"/>
          </rPr>
          <t xml:space="preserve"> :
</t>
        </r>
        <r>
          <rPr>
            <sz val="8"/>
            <color indexed="81"/>
            <rFont val="Tahoma"/>
            <family val="2"/>
          </rPr>
          <t>Du 11/05/2005 au 30/06/2008 : 90 € HT (91,89 € TTC)
Du 01/07/2008 au 30/12/2010 : 81,9 € HT (83,62 € TTC)
Du 31/12/2010 au 31/12/2011 : 73,71 € HT (75,258 € TTC)
Du 01/01/2012 au 14/10/2013 : 67,445 € HT (68,861 € TTC)</t>
        </r>
      </text>
    </comment>
    <comment ref="I560" authorId="0" shapeId="0" xr:uid="{00000000-0006-0000-0200-00009B010000}">
      <text>
        <r>
          <rPr>
            <b/>
            <u/>
            <sz val="8"/>
            <color indexed="81"/>
            <rFont val="Tahoma"/>
            <family val="2"/>
          </rPr>
          <t>Historique du tarif</t>
        </r>
        <r>
          <rPr>
            <b/>
            <sz val="8"/>
            <color indexed="81"/>
            <rFont val="Tahoma"/>
            <family val="2"/>
          </rPr>
          <t xml:space="preserve"> :
</t>
        </r>
        <r>
          <rPr>
            <sz val="8"/>
            <color indexed="81"/>
            <rFont val="Tahoma"/>
            <family val="2"/>
          </rPr>
          <t>Du 11/05/2005 au 30/06/2008 : 90 € HT (91,89 € TTC)
Du 01/07/2008 au 30/12/2010 : 81,9 € HT (83,62 € TTC)
Du 31/12/2010 au 31/12/2011 : 73,71 € HT (75,258 € TTC)
Du 01/01/2012 au 14/10/2013 : 67,445 € HT (68,861 € TTC)</t>
        </r>
      </text>
    </comment>
    <comment ref="I561" authorId="0" shapeId="0" xr:uid="{00000000-0006-0000-0200-00009C010000}">
      <text>
        <r>
          <rPr>
            <b/>
            <u/>
            <sz val="8"/>
            <color indexed="81"/>
            <rFont val="Tahoma"/>
            <family val="2"/>
          </rPr>
          <t>Historique du tarif</t>
        </r>
        <r>
          <rPr>
            <b/>
            <sz val="8"/>
            <color indexed="81"/>
            <rFont val="Tahoma"/>
            <family val="2"/>
          </rPr>
          <t xml:space="preserve"> :
</t>
        </r>
        <r>
          <rPr>
            <sz val="8"/>
            <color indexed="81"/>
            <rFont val="Tahoma"/>
            <family val="2"/>
          </rPr>
          <t>Du 11/05/2005 au 30/06/2008 : 900 € HT (918,9 € TTC)
Du 01/07/2008 au 30/12/2010 : 819 € HT (836,199 € TTC)
Du 31/12/2010 au 31/12/2011 : 737,1 € HT (752,579 € TTC)
Du 01/01/2012 au 14/10/2013 : 674,447 € HT (688,61 € TTC)</t>
        </r>
      </text>
    </comment>
    <comment ref="I562" authorId="0" shapeId="0" xr:uid="{00000000-0006-0000-0200-00009D010000}">
      <text>
        <r>
          <rPr>
            <b/>
            <u/>
            <sz val="8"/>
            <color indexed="81"/>
            <rFont val="Tahoma"/>
            <family val="2"/>
          </rPr>
          <t>Historique du tarif</t>
        </r>
        <r>
          <rPr>
            <b/>
            <sz val="8"/>
            <color indexed="81"/>
            <rFont val="Tahoma"/>
            <family val="2"/>
          </rPr>
          <t xml:space="preserve"> :
</t>
        </r>
        <r>
          <rPr>
            <sz val="8"/>
            <color indexed="81"/>
            <rFont val="Tahoma"/>
            <family val="2"/>
          </rPr>
          <t>Du 11/05/2005 au 30/06/2008 : 18 € HT (18,378 € TTC)
Du 01/07/2008 au 30/12/2010 : 16,38 € HT (16,724 € TTC)
Du 31/12/2010 au 31/12/2011 : 14,74 € HT (15,05 € TTC)
Du 01/01/2012 au 14/10/2013 : 13,487 € HT (13,77 € TTC)</t>
        </r>
      </text>
    </comment>
    <comment ref="I563" authorId="0" shapeId="0" xr:uid="{00000000-0006-0000-0200-00009E010000}">
      <text>
        <r>
          <rPr>
            <b/>
            <u/>
            <sz val="8"/>
            <color indexed="81"/>
            <rFont val="Tahoma"/>
            <family val="2"/>
          </rPr>
          <t>Historique du tarif</t>
        </r>
        <r>
          <rPr>
            <b/>
            <sz val="8"/>
            <color indexed="81"/>
            <rFont val="Tahoma"/>
            <family val="2"/>
          </rPr>
          <t xml:space="preserve"> :
</t>
        </r>
        <r>
          <rPr>
            <sz val="8"/>
            <color indexed="81"/>
            <rFont val="Tahoma"/>
            <family val="2"/>
          </rPr>
          <t>Du 11/05/2005 au 30/06/2008 : 180 € HT (183,78 € TTC)
Du 01/07/2008 au 30/12/2010 : 163,8 € HT (167,24 € TTC)
Du 31/12/2010 au 31/12/2011 : 147,42 € HT (150,516 € TTC)
Du 01/01/2012 au 14/10/2013 : 134,889 € HT (137,722 € TTC)</t>
        </r>
      </text>
    </comment>
    <comment ref="I564" authorId="0" shapeId="0" xr:uid="{00000000-0006-0000-0200-00009F010000}">
      <text>
        <r>
          <rPr>
            <b/>
            <u/>
            <sz val="8"/>
            <color indexed="81"/>
            <rFont val="Tahoma"/>
            <family val="2"/>
          </rPr>
          <t>Historique du tarif</t>
        </r>
        <r>
          <rPr>
            <b/>
            <sz val="8"/>
            <color indexed="81"/>
            <rFont val="Tahoma"/>
            <family val="2"/>
          </rPr>
          <t xml:space="preserve"> :
</t>
        </r>
        <r>
          <rPr>
            <sz val="8"/>
            <color indexed="81"/>
            <rFont val="Tahoma"/>
            <family val="2"/>
          </rPr>
          <t>Du 11/05/2005 au 30/06/2008 : 180 € HT (183,78 € TTC)
Du 01/07/2008 au 30/12/2010 : 163,8 € HT (167,24 € TTC)
Du 31/12/2010 au 31/12/2011 : 147,42 € HT (150,516 € TTC)
Du 01/01/2012 au 14/10/2013 : 134,889 € HT (137,722 € TTC)</t>
        </r>
      </text>
    </comment>
    <comment ref="I565" authorId="0" shapeId="0" xr:uid="{00000000-0006-0000-0200-0000A0010000}">
      <text>
        <r>
          <rPr>
            <b/>
            <u/>
            <sz val="8"/>
            <color indexed="81"/>
            <rFont val="Tahoma"/>
            <family val="2"/>
          </rPr>
          <t>Historique du tarif</t>
        </r>
        <r>
          <rPr>
            <b/>
            <sz val="8"/>
            <color indexed="81"/>
            <rFont val="Tahoma"/>
            <family val="2"/>
          </rPr>
          <t xml:space="preserve"> :
</t>
        </r>
        <r>
          <rPr>
            <sz val="8"/>
            <color indexed="81"/>
            <rFont val="Tahoma"/>
            <family val="2"/>
          </rPr>
          <t>Du 11/05/2005 au 30/06/2008 : 27 € HT (27,567 € TTC)
Du 01/07/2008 au 30/12/2010 : 24,57 € HT (25,086 € TTC)
Du 31/12/2010 au 31/12/2011 : 22,11 € HT (22,574 € TTC)
Du 01/01/2012 au 14/10/2013 : 20,231 € HT (20,656 € TTC)</t>
        </r>
      </text>
    </comment>
    <comment ref="I566" authorId="0" shapeId="0" xr:uid="{00000000-0006-0000-0200-0000A1010000}">
      <text>
        <r>
          <rPr>
            <b/>
            <u/>
            <sz val="8"/>
            <color indexed="81"/>
            <rFont val="Tahoma"/>
            <family val="2"/>
          </rPr>
          <t>Historique du tarif</t>
        </r>
        <r>
          <rPr>
            <b/>
            <sz val="8"/>
            <color indexed="81"/>
            <rFont val="Tahoma"/>
            <family val="2"/>
          </rPr>
          <t xml:space="preserve"> :
</t>
        </r>
        <r>
          <rPr>
            <sz val="8"/>
            <color indexed="81"/>
            <rFont val="Tahoma"/>
            <family val="2"/>
          </rPr>
          <t>Du 11/05/2005 au 30/06/2008 : 270 € HT (275,67 € TTC)
Du 01/07/2008 au 30/12/2010 : 245,7 € HT (250,86 € TTC)
Du 31/12/2010 au 31/12/2011 : 221,13 € HT (225,774 € TTC)
Du 01/01/2012 au 14/10/2013 : 202,334 € HT (206,583 € TTC)</t>
        </r>
      </text>
    </comment>
    <comment ref="I567" authorId="0" shapeId="0" xr:uid="{00000000-0006-0000-0200-0000A2010000}">
      <text>
        <r>
          <rPr>
            <b/>
            <u/>
            <sz val="8"/>
            <color indexed="81"/>
            <rFont val="Tahoma"/>
            <family val="2"/>
          </rPr>
          <t>Historique du tarif</t>
        </r>
        <r>
          <rPr>
            <b/>
            <sz val="8"/>
            <color indexed="81"/>
            <rFont val="Tahoma"/>
            <family val="2"/>
          </rPr>
          <t xml:space="preserve"> :
</t>
        </r>
        <r>
          <rPr>
            <sz val="8"/>
            <color indexed="81"/>
            <rFont val="Tahoma"/>
            <family val="2"/>
          </rPr>
          <t>Du 11/05/2005 au 30/06/2008 : 36 € HT (36,756 € TTC)
Du 01/07/2008 au 30/12/2010 : 32,76 € HT (33,448 € TTC)
Du 31/12/2010 au 31/12/2011 : 29,48 € HT (30,099 € TTC)
Du 01/01/2012 au 14/10/2013 : 26,974 € HT (27,54 € TTC)</t>
        </r>
      </text>
    </comment>
    <comment ref="I568" authorId="0" shapeId="0" xr:uid="{00000000-0006-0000-0200-0000A3010000}">
      <text>
        <r>
          <rPr>
            <b/>
            <u/>
            <sz val="8"/>
            <color indexed="81"/>
            <rFont val="Tahoma"/>
            <family val="2"/>
          </rPr>
          <t>Historique du tarif</t>
        </r>
        <r>
          <rPr>
            <b/>
            <sz val="8"/>
            <color indexed="81"/>
            <rFont val="Tahoma"/>
            <family val="2"/>
          </rPr>
          <t xml:space="preserve"> :
</t>
        </r>
        <r>
          <rPr>
            <sz val="8"/>
            <color indexed="81"/>
            <rFont val="Tahoma"/>
            <family val="2"/>
          </rPr>
          <t>Du 11/05/2005 au 30/06/2008 : 45 € HT (45,945 € TTC)
Du 01/07/2008 au 30/12/2010 : 40,95 € HT (41,81 € TTC)
Du 31/12/2010 au 31/12/2011 : 36,86 € HT (37,634 € TTC)
Du 01/01/2012 au 14/10/2013 : 33,727 € HT (34,435 € TTC)</t>
        </r>
      </text>
    </comment>
    <comment ref="I569" authorId="0" shapeId="0" xr:uid="{00000000-0006-0000-0200-0000A4010000}">
      <text>
        <r>
          <rPr>
            <b/>
            <u/>
            <sz val="8"/>
            <color indexed="81"/>
            <rFont val="Tahoma"/>
            <family val="2"/>
          </rPr>
          <t>Historique du tarif</t>
        </r>
        <r>
          <rPr>
            <b/>
            <sz val="8"/>
            <color indexed="81"/>
            <rFont val="Tahoma"/>
            <family val="2"/>
          </rPr>
          <t xml:space="preserve"> :
</t>
        </r>
        <r>
          <rPr>
            <sz val="8"/>
            <color indexed="81"/>
            <rFont val="Tahoma"/>
            <family val="2"/>
          </rPr>
          <t>Du 11/05/2005 au 30/06/2008 : 450 € HT (459,45 € TTC)
Du 01/07/2008 au 30/12/2010 : 409,5 € HT (418,1 € TTC)
Du 31/12/2010 au 31/12/2011 : 368,55 € HT (376,29 € TTC)
Du 01/01/2012 au 14/10/2013 : 337,223 € HT (344,305 € TTC)</t>
        </r>
      </text>
    </comment>
    <comment ref="I570" authorId="0" shapeId="0" xr:uid="{00000000-0006-0000-0200-0000A5010000}">
      <text>
        <r>
          <rPr>
            <b/>
            <u/>
            <sz val="8"/>
            <color indexed="81"/>
            <rFont val="Tahoma"/>
            <family val="2"/>
          </rPr>
          <t>Historique du tarif</t>
        </r>
        <r>
          <rPr>
            <b/>
            <sz val="8"/>
            <color indexed="81"/>
            <rFont val="Tahoma"/>
            <family val="2"/>
          </rPr>
          <t xml:space="preserve"> :
</t>
        </r>
        <r>
          <rPr>
            <sz val="8"/>
            <color indexed="81"/>
            <rFont val="Tahoma"/>
            <family val="2"/>
          </rPr>
          <t>Du 11/05/2005 au 30/06/2008 : 4,5 € HT (4,595 € TTC)
Du 01/07/2008 au 30/12/2010 : 4,1 € HT (4,186 € TTC)
Du 31/12/2010 au 31/12/2011 : 3,69 € HT (3,767 € TTC)
Du 01/01/2012 au 14/10/2013 : 3,376 € HT (3,447 € TTC)</t>
        </r>
      </text>
    </comment>
    <comment ref="I571" authorId="0" shapeId="0" xr:uid="{00000000-0006-0000-0200-0000A6010000}">
      <text>
        <r>
          <rPr>
            <b/>
            <u/>
            <sz val="8"/>
            <color indexed="81"/>
            <rFont val="Tahoma"/>
            <family val="2"/>
          </rPr>
          <t>Historique du tarif</t>
        </r>
        <r>
          <rPr>
            <b/>
            <sz val="8"/>
            <color indexed="81"/>
            <rFont val="Tahoma"/>
            <family val="2"/>
          </rPr>
          <t xml:space="preserve"> :
</t>
        </r>
        <r>
          <rPr>
            <sz val="8"/>
            <color indexed="81"/>
            <rFont val="Tahoma"/>
            <family val="2"/>
          </rPr>
          <t>Du 11/05/2005 au 30/06/2008 : 4,5 € HT (4,595 € TTC)
Du 01/07/2008 au 30/12/2010 : 4,1 € HT (4,186 € TTC)
Du 31/12/2010 au 31/12/2011 : 3,69 € HT (3,767 € TTC)
Du 01/01/2012 au 14/10/2013 : 3,376 € HT (3,447 € TTC)</t>
        </r>
      </text>
    </comment>
    <comment ref="I572" authorId="0" shapeId="0" xr:uid="{00000000-0006-0000-0200-0000A7010000}">
      <text>
        <r>
          <rPr>
            <b/>
            <u/>
            <sz val="8"/>
            <color indexed="81"/>
            <rFont val="Tahoma"/>
            <family val="2"/>
          </rPr>
          <t>Historique du tarif</t>
        </r>
        <r>
          <rPr>
            <b/>
            <sz val="8"/>
            <color indexed="81"/>
            <rFont val="Tahoma"/>
            <family val="2"/>
          </rPr>
          <t xml:space="preserve"> :
</t>
        </r>
        <r>
          <rPr>
            <sz val="8"/>
            <color indexed="81"/>
            <rFont val="Tahoma"/>
            <family val="2"/>
          </rPr>
          <t>Du 11/05/2005 au 30/06/2008 : 54 € HT (55,134 € TTC)
Du 01/07/2008 au 30/12/2010 : 49,14 € HT (50,172 € TTC)
Du 31/12/2010 au 31/12/2011 : 44,23 € HT (45,159 € TTC)
Du 01/01/2012 au 14/10/2013 : 40,47 € HT (41,32 € TTC)</t>
        </r>
      </text>
    </comment>
    <comment ref="I573" authorId="0" shapeId="0" xr:uid="{00000000-0006-0000-0200-0000A8010000}">
      <text>
        <r>
          <rPr>
            <b/>
            <u/>
            <sz val="8"/>
            <color indexed="81"/>
            <rFont val="Tahoma"/>
            <family val="2"/>
          </rPr>
          <t>Historique du tarif</t>
        </r>
        <r>
          <rPr>
            <b/>
            <sz val="8"/>
            <color indexed="81"/>
            <rFont val="Tahoma"/>
            <family val="2"/>
          </rPr>
          <t xml:space="preserve"> :
</t>
        </r>
        <r>
          <rPr>
            <sz val="8"/>
            <color indexed="81"/>
            <rFont val="Tahoma"/>
            <family val="2"/>
          </rPr>
          <t>Du 11/05/2005 au 30/06/2008 : 540 € HT (551,34 € TTC)
Du 01/07/2008 au 30/12/2010 : 491,4 € HT (501,719 € TTC)
Du 31/12/2010 au 31/12/2011 : 442,26 € HT (451,547 € TTC)
Du 01/01/2012 au 14/10/2013 : 404,705 € HT (413,204 € TTC)</t>
        </r>
      </text>
    </comment>
    <comment ref="I574" authorId="0" shapeId="0" xr:uid="{00000000-0006-0000-0200-0000A9010000}">
      <text>
        <r>
          <rPr>
            <b/>
            <u/>
            <sz val="8"/>
            <color indexed="81"/>
            <rFont val="Tahoma"/>
            <family val="2"/>
          </rPr>
          <t>Historique du tarif</t>
        </r>
        <r>
          <rPr>
            <b/>
            <sz val="8"/>
            <color indexed="81"/>
            <rFont val="Tahoma"/>
            <family val="2"/>
          </rPr>
          <t xml:space="preserve"> :
</t>
        </r>
        <r>
          <rPr>
            <sz val="8"/>
            <color indexed="81"/>
            <rFont val="Tahoma"/>
            <family val="2"/>
          </rPr>
          <t>Du 05/12/2008 au 09/12/2008 : 690,00 € HT (704,49 € TTC)
Du 10/12/2008 au 29/02/2012 : 640,00 € HT (653,44 € TTC)
Du 01/03/2012 au 30/12/2018 : 608,00 € HT (620,768 € TTC)</t>
        </r>
      </text>
    </comment>
    <comment ref="I575" authorId="0" shapeId="0" xr:uid="{00000000-0006-0000-0200-0000AA010000}">
      <text>
        <r>
          <rPr>
            <b/>
            <u/>
            <sz val="8"/>
            <color indexed="81"/>
            <rFont val="Tahoma"/>
            <family val="2"/>
          </rPr>
          <t>Historique du tarif</t>
        </r>
        <r>
          <rPr>
            <b/>
            <sz val="8"/>
            <color indexed="81"/>
            <rFont val="Tahoma"/>
            <family val="2"/>
          </rPr>
          <t xml:space="preserve"> :
</t>
        </r>
        <r>
          <rPr>
            <sz val="8"/>
            <color indexed="81"/>
            <rFont val="Tahoma"/>
            <family val="2"/>
          </rPr>
          <t>Du 11/05/2005 au 29/02/2012 : 1536,00 € HT (1568,256 € TTC)</t>
        </r>
      </text>
    </comment>
    <comment ref="I576" authorId="0" shapeId="0" xr:uid="{00000000-0006-0000-0200-0000AB010000}">
      <text>
        <r>
          <rPr>
            <b/>
            <u/>
            <sz val="8"/>
            <color indexed="81"/>
            <rFont val="Tahoma"/>
            <family val="2"/>
          </rPr>
          <t>Historique du tarif</t>
        </r>
        <r>
          <rPr>
            <b/>
            <sz val="8"/>
            <color indexed="81"/>
            <rFont val="Tahoma"/>
            <family val="2"/>
          </rPr>
          <t xml:space="preserve"> :
</t>
        </r>
        <r>
          <rPr>
            <sz val="8"/>
            <color indexed="81"/>
            <rFont val="Tahoma"/>
            <family val="2"/>
          </rPr>
          <t>Du 05/12/2008 au 09/12/2008 : 1380,00 € HT (1408,98 € TTC)
Du 10/12/2008 au 29/02/2012 : 1280,00 € HT (1306,88 € TTC)
Du 01/03/2012 au 30/12/2018 : 1216,00 € HT (1241,536 € TTC)</t>
        </r>
      </text>
    </comment>
    <comment ref="I577" authorId="0" shapeId="0" xr:uid="{00000000-0006-0000-0200-0000AC010000}">
      <text>
        <r>
          <rPr>
            <b/>
            <u/>
            <sz val="8"/>
            <color indexed="81"/>
            <rFont val="Tahoma"/>
            <family val="2"/>
          </rPr>
          <t>Historique du tarif</t>
        </r>
        <r>
          <rPr>
            <b/>
            <sz val="8"/>
            <color indexed="81"/>
            <rFont val="Tahoma"/>
            <family val="2"/>
          </rPr>
          <t xml:space="preserve"> :
</t>
        </r>
        <r>
          <rPr>
            <sz val="8"/>
            <color indexed="81"/>
            <rFont val="Tahoma"/>
            <family val="2"/>
          </rPr>
          <t>Du 11/05/2005 au 29/02/2012 : 3072,00 € HT (3136,512 € TTC)</t>
        </r>
      </text>
    </comment>
    <comment ref="I578" authorId="0" shapeId="0" xr:uid="{00000000-0006-0000-0200-0000AD010000}">
      <text>
        <r>
          <rPr>
            <b/>
            <u/>
            <sz val="8"/>
            <color indexed="81"/>
            <rFont val="Tahoma"/>
            <family val="2"/>
          </rPr>
          <t>Historique du tarif</t>
        </r>
        <r>
          <rPr>
            <b/>
            <sz val="8"/>
            <color indexed="81"/>
            <rFont val="Tahoma"/>
            <family val="2"/>
          </rPr>
          <t xml:space="preserve"> :
</t>
        </r>
        <r>
          <rPr>
            <sz val="8"/>
            <color indexed="81"/>
            <rFont val="Tahoma"/>
            <family val="2"/>
          </rPr>
          <t>Du 05/12/2008 au 09/12/2008 : 3450,00 € HT (3522,45 € TTC)
Du 10/12/2008 au 29/02/2012 : 3200,00 € HT (3267,2 € TTC)
Du 01/03/2012 au 30/12/2018 : 3040,00 € HT (3103,84 € TTC)</t>
        </r>
      </text>
    </comment>
    <comment ref="I579" authorId="0" shapeId="0" xr:uid="{00000000-0006-0000-0200-0000AE010000}">
      <text>
        <r>
          <rPr>
            <b/>
            <u/>
            <sz val="8"/>
            <color indexed="81"/>
            <rFont val="Tahoma"/>
            <family val="2"/>
          </rPr>
          <t>Historique du tarif</t>
        </r>
        <r>
          <rPr>
            <b/>
            <sz val="8"/>
            <color indexed="81"/>
            <rFont val="Tahoma"/>
            <family val="2"/>
          </rPr>
          <t xml:space="preserve"> :
</t>
        </r>
        <r>
          <rPr>
            <sz val="8"/>
            <color indexed="81"/>
            <rFont val="Tahoma"/>
            <family val="2"/>
          </rPr>
          <t>Du 11/05/2005 au 29/02/2012 : 768,00 € HT (784,128 € TTC)</t>
        </r>
      </text>
    </comment>
    <comment ref="I580" authorId="0" shapeId="0" xr:uid="{00000000-0006-0000-0200-0000AF010000}">
      <text>
        <r>
          <rPr>
            <b/>
            <u/>
            <sz val="8"/>
            <color indexed="81"/>
            <rFont val="Tahoma"/>
            <family val="2"/>
          </rPr>
          <t>Historique du tarif</t>
        </r>
        <r>
          <rPr>
            <b/>
            <sz val="8"/>
            <color indexed="81"/>
            <rFont val="Tahoma"/>
            <family val="2"/>
          </rPr>
          <t xml:space="preserve"> :
</t>
        </r>
        <r>
          <rPr>
            <sz val="8"/>
            <color indexed="81"/>
            <rFont val="Tahoma"/>
            <family val="2"/>
          </rPr>
          <t>Du 03/08/2012 au 30/12/2018 : 4864,00 € HT (4966,144 € TTC)</t>
        </r>
      </text>
    </comment>
    <comment ref="I581" authorId="0" shapeId="0" xr:uid="{00000000-0006-0000-0200-0000B0010000}">
      <text>
        <r>
          <rPr>
            <b/>
            <u/>
            <sz val="8"/>
            <color indexed="81"/>
            <rFont val="Tahoma"/>
            <family val="2"/>
          </rPr>
          <t>Historique du tarif</t>
        </r>
        <r>
          <rPr>
            <b/>
            <sz val="8"/>
            <color indexed="81"/>
            <rFont val="Tahoma"/>
            <family val="2"/>
          </rPr>
          <t xml:space="preserve"> :
</t>
        </r>
        <r>
          <rPr>
            <sz val="8"/>
            <color indexed="81"/>
            <rFont val="Tahoma"/>
            <family val="2"/>
          </rPr>
          <t>Du 19/07/2018 au 30/06/2019 : 222,30 € HT (226,968 € TTC)</t>
        </r>
      </text>
    </comment>
    <comment ref="I582" authorId="0" shapeId="0" xr:uid="{00000000-0006-0000-0200-0000B1010000}">
      <text>
        <r>
          <rPr>
            <b/>
            <u/>
            <sz val="8"/>
            <color indexed="81"/>
            <rFont val="Tahoma"/>
            <family val="2"/>
          </rPr>
          <t>Historique du tarif</t>
        </r>
        <r>
          <rPr>
            <b/>
            <sz val="8"/>
            <color indexed="81"/>
            <rFont val="Tahoma"/>
            <family val="2"/>
          </rPr>
          <t xml:space="preserve"> :
</t>
        </r>
        <r>
          <rPr>
            <sz val="8"/>
            <color indexed="81"/>
            <rFont val="Tahoma"/>
            <family val="2"/>
          </rPr>
          <t>Du 07/06/2014 au 01/01/2018 : 210,18 € HT (214,594 € TTC)
Du 02/01/2018 au 31/12/2019 : 204,60 € HT (208,897 € TTC)</t>
        </r>
      </text>
    </comment>
    <comment ref="I583" authorId="0" shapeId="0" xr:uid="{00000000-0006-0000-0200-0000B2010000}">
      <text>
        <r>
          <rPr>
            <b/>
            <u/>
            <sz val="8"/>
            <color indexed="81"/>
            <rFont val="Tahoma"/>
            <family val="2"/>
          </rPr>
          <t>Historique du tarif</t>
        </r>
        <r>
          <rPr>
            <b/>
            <sz val="8"/>
            <color indexed="81"/>
            <rFont val="Tahoma"/>
            <family val="2"/>
          </rPr>
          <t xml:space="preserve"> :
</t>
        </r>
        <r>
          <rPr>
            <sz val="8"/>
            <color indexed="81"/>
            <rFont val="Tahoma"/>
            <family val="2"/>
          </rPr>
          <t>Du 30/04/2016 au 01/01/2018 : 210,18 € HT (214,594 € TTC)
Du 02/01/2018 au 31/12/2019 : 204,60 € HT (208,897 € TTC)</t>
        </r>
      </text>
    </comment>
    <comment ref="I586" authorId="0" shapeId="0" xr:uid="{00000000-0006-0000-0200-0000B3010000}">
      <text>
        <r>
          <rPr>
            <b/>
            <u/>
            <sz val="8"/>
            <color indexed="81"/>
            <rFont val="Tahoma"/>
            <family val="2"/>
          </rPr>
          <t>Historique du tarif</t>
        </r>
        <r>
          <rPr>
            <b/>
            <sz val="8"/>
            <color indexed="81"/>
            <rFont val="Tahoma"/>
            <family val="2"/>
          </rPr>
          <t xml:space="preserve"> :
</t>
        </r>
        <r>
          <rPr>
            <sz val="8"/>
            <color indexed="81"/>
            <rFont val="Tahoma"/>
            <family val="2"/>
          </rPr>
          <t>Du 15/07/2006 au 31/08/2010 : 4100,00 € HT (4186,10 € TTC)</t>
        </r>
      </text>
    </comment>
    <comment ref="I591" authorId="0" shapeId="0" xr:uid="{00000000-0006-0000-0200-0000B4010000}">
      <text>
        <r>
          <rPr>
            <b/>
            <u/>
            <sz val="8"/>
            <color indexed="81"/>
            <rFont val="Tahoma"/>
            <family val="2"/>
          </rPr>
          <t>Historique du tarif</t>
        </r>
        <r>
          <rPr>
            <b/>
            <sz val="8"/>
            <color indexed="81"/>
            <rFont val="Tahoma"/>
            <family val="2"/>
          </rPr>
          <t xml:space="preserve"> :
</t>
        </r>
        <r>
          <rPr>
            <sz val="8"/>
            <color indexed="81"/>
            <rFont val="Tahoma"/>
            <family val="2"/>
          </rPr>
          <t>Du 24/04/2009 au 31/08/2009 : 437 € HT (446,177 € TTC)</t>
        </r>
      </text>
    </comment>
    <comment ref="I592" authorId="0" shapeId="0" xr:uid="{00000000-0006-0000-0200-0000B5010000}">
      <text>
        <r>
          <rPr>
            <b/>
            <u/>
            <sz val="8"/>
            <color indexed="81"/>
            <rFont val="Tahoma"/>
            <family val="2"/>
          </rPr>
          <t>Historique du tarif</t>
        </r>
        <r>
          <rPr>
            <b/>
            <sz val="8"/>
            <color indexed="81"/>
            <rFont val="Tahoma"/>
            <family val="2"/>
          </rPr>
          <t xml:space="preserve"> :
</t>
        </r>
        <r>
          <rPr>
            <sz val="8"/>
            <color indexed="81"/>
            <rFont val="Tahoma"/>
            <family val="2"/>
          </rPr>
          <t>Du 24/04/2009 au 31/08/2009 : 218 € HT (222,578 € TTC)</t>
        </r>
      </text>
    </comment>
    <comment ref="I593" authorId="0" shapeId="0" xr:uid="{00000000-0006-0000-0200-0000B6010000}">
      <text>
        <r>
          <rPr>
            <b/>
            <u/>
            <sz val="8"/>
            <color indexed="81"/>
            <rFont val="Tahoma"/>
            <family val="2"/>
          </rPr>
          <t>Historique du tarif</t>
        </r>
        <r>
          <rPr>
            <b/>
            <sz val="8"/>
            <color indexed="81"/>
            <rFont val="Tahoma"/>
            <family val="2"/>
          </rPr>
          <t xml:space="preserve"> :
</t>
        </r>
        <r>
          <rPr>
            <sz val="8"/>
            <color indexed="81"/>
            <rFont val="Tahoma"/>
            <family val="2"/>
          </rPr>
          <t>Du 07/07/2007 au 31/08/2009 : 437 € HT (446,177 € TTC)</t>
        </r>
      </text>
    </comment>
    <comment ref="I594" authorId="0" shapeId="0" xr:uid="{00000000-0006-0000-0200-0000B7010000}">
      <text>
        <r>
          <rPr>
            <b/>
            <u/>
            <sz val="8"/>
            <color indexed="81"/>
            <rFont val="Tahoma"/>
            <family val="2"/>
          </rPr>
          <t>Historique du tarif</t>
        </r>
        <r>
          <rPr>
            <b/>
            <sz val="8"/>
            <color indexed="81"/>
            <rFont val="Tahoma"/>
            <family val="2"/>
          </rPr>
          <t xml:space="preserve"> :
</t>
        </r>
        <r>
          <rPr>
            <sz val="8"/>
            <color indexed="81"/>
            <rFont val="Tahoma"/>
            <family val="2"/>
          </rPr>
          <t>Du 07/07/2007 au 31/08/2009 : 437 € HT (446,177 € TTC)</t>
        </r>
      </text>
    </comment>
    <comment ref="I595" authorId="0" shapeId="0" xr:uid="{00000000-0006-0000-0200-0000B8010000}">
      <text>
        <r>
          <rPr>
            <b/>
            <u/>
            <sz val="8"/>
            <color indexed="81"/>
            <rFont val="Tahoma"/>
            <family val="2"/>
          </rPr>
          <t>Historique du tarif</t>
        </r>
        <r>
          <rPr>
            <b/>
            <sz val="8"/>
            <color indexed="81"/>
            <rFont val="Tahoma"/>
            <family val="2"/>
          </rPr>
          <t xml:space="preserve"> :
</t>
        </r>
        <r>
          <rPr>
            <sz val="8"/>
            <color indexed="81"/>
            <rFont val="Tahoma"/>
            <family val="2"/>
          </rPr>
          <t>Du 07/07/2007 au 31/08/2009 : 218 € HT (222,578 € TTC)</t>
        </r>
      </text>
    </comment>
    <comment ref="I596" authorId="0" shapeId="0" xr:uid="{00000000-0006-0000-0200-0000B9010000}">
      <text>
        <r>
          <rPr>
            <b/>
            <u/>
            <sz val="8"/>
            <color indexed="81"/>
            <rFont val="Tahoma"/>
            <family val="2"/>
          </rPr>
          <t>Historique du tarif</t>
        </r>
        <r>
          <rPr>
            <b/>
            <sz val="8"/>
            <color indexed="81"/>
            <rFont val="Tahoma"/>
            <family val="2"/>
          </rPr>
          <t xml:space="preserve"> :
</t>
        </r>
        <r>
          <rPr>
            <sz val="8"/>
            <color indexed="81"/>
            <rFont val="Tahoma"/>
            <family val="2"/>
          </rPr>
          <t>Du 07/07/2007 au 31/08/2009 : 218 € HT (222,578 € TTC)</t>
        </r>
      </text>
    </comment>
    <comment ref="I597" authorId="0" shapeId="0" xr:uid="{00000000-0006-0000-0200-0000BA010000}">
      <text>
        <r>
          <rPr>
            <b/>
            <u/>
            <sz val="8"/>
            <color indexed="81"/>
            <rFont val="Tahoma"/>
            <family val="2"/>
          </rPr>
          <t>Historique du tarif</t>
        </r>
        <r>
          <rPr>
            <b/>
            <sz val="8"/>
            <color indexed="81"/>
            <rFont val="Tahoma"/>
            <family val="2"/>
          </rPr>
          <t xml:space="preserve"> :
</t>
        </r>
        <r>
          <rPr>
            <sz val="8"/>
            <color indexed="81"/>
            <rFont val="Tahoma"/>
            <family val="2"/>
          </rPr>
          <t>Du 28/12/2007 au 31/08/2009 : 437 € HT (446,177 € TTC)</t>
        </r>
      </text>
    </comment>
    <comment ref="I598" authorId="0" shapeId="0" xr:uid="{00000000-0006-0000-0200-0000BB010000}">
      <text>
        <r>
          <rPr>
            <b/>
            <u/>
            <sz val="8"/>
            <color indexed="81"/>
            <rFont val="Tahoma"/>
            <family val="2"/>
          </rPr>
          <t>Historique du tarif</t>
        </r>
        <r>
          <rPr>
            <b/>
            <sz val="8"/>
            <color indexed="81"/>
            <rFont val="Tahoma"/>
            <family val="2"/>
          </rPr>
          <t xml:space="preserve"> :
</t>
        </r>
        <r>
          <rPr>
            <sz val="8"/>
            <color indexed="81"/>
            <rFont val="Tahoma"/>
            <family val="2"/>
          </rPr>
          <t>Du 21/01/2009 au 31/08/2009 : 655 € HT (668,755 € TTC)</t>
        </r>
      </text>
    </comment>
    <comment ref="I599" authorId="0" shapeId="0" xr:uid="{00000000-0006-0000-0200-0000BC010000}">
      <text>
        <r>
          <rPr>
            <b/>
            <u/>
            <sz val="8"/>
            <color indexed="81"/>
            <rFont val="Tahoma"/>
            <family val="2"/>
          </rPr>
          <t>Historique du tarif</t>
        </r>
        <r>
          <rPr>
            <b/>
            <sz val="8"/>
            <color indexed="81"/>
            <rFont val="Tahoma"/>
            <family val="2"/>
          </rPr>
          <t xml:space="preserve"> :
</t>
        </r>
        <r>
          <rPr>
            <sz val="8"/>
            <color indexed="81"/>
            <rFont val="Tahoma"/>
            <family val="2"/>
          </rPr>
          <t>Du 28/12/2007 au 31/08/2009 : 218 € HT (222,578 € TTC)</t>
        </r>
      </text>
    </comment>
    <comment ref="I600" authorId="0" shapeId="0" xr:uid="{00000000-0006-0000-0200-0000BD010000}">
      <text>
        <r>
          <rPr>
            <b/>
            <u/>
            <sz val="8"/>
            <color indexed="81"/>
            <rFont val="Tahoma"/>
            <family val="2"/>
          </rPr>
          <t>Historique du tarif</t>
        </r>
        <r>
          <rPr>
            <b/>
            <sz val="8"/>
            <color indexed="81"/>
            <rFont val="Tahoma"/>
            <family val="2"/>
          </rPr>
          <t xml:space="preserve"> :
</t>
        </r>
        <r>
          <rPr>
            <sz val="8"/>
            <color indexed="81"/>
            <rFont val="Tahoma"/>
            <family val="2"/>
          </rPr>
          <t>Du 16/10/2008 au 31/08/2009 : 218 € HT (222,578 € TTC)</t>
        </r>
      </text>
    </comment>
    <comment ref="I601" authorId="0" shapeId="0" xr:uid="{00000000-0006-0000-0200-0000BE010000}">
      <text>
        <r>
          <rPr>
            <b/>
            <u/>
            <sz val="8"/>
            <color indexed="81"/>
            <rFont val="Tahoma"/>
            <family val="2"/>
          </rPr>
          <t>Historique du tarif</t>
        </r>
        <r>
          <rPr>
            <b/>
            <sz val="8"/>
            <color indexed="81"/>
            <rFont val="Tahoma"/>
            <family val="2"/>
          </rPr>
          <t xml:space="preserve"> :
</t>
        </r>
        <r>
          <rPr>
            <sz val="8"/>
            <color indexed="81"/>
            <rFont val="Tahoma"/>
            <family val="2"/>
          </rPr>
          <t>Du 02/08/2007 au 31/08/2009 : 437 € HT (446,177 € TTC)</t>
        </r>
      </text>
    </comment>
    <comment ref="I602" authorId="0" shapeId="0" xr:uid="{00000000-0006-0000-0200-0000BF010000}">
      <text>
        <r>
          <rPr>
            <b/>
            <u/>
            <sz val="8"/>
            <color indexed="81"/>
            <rFont val="Tahoma"/>
            <family val="2"/>
          </rPr>
          <t>Historique du tarif</t>
        </r>
        <r>
          <rPr>
            <b/>
            <sz val="8"/>
            <color indexed="81"/>
            <rFont val="Tahoma"/>
            <family val="2"/>
          </rPr>
          <t xml:space="preserve"> :
</t>
        </r>
        <r>
          <rPr>
            <sz val="8"/>
            <color indexed="81"/>
            <rFont val="Tahoma"/>
            <family val="2"/>
          </rPr>
          <t>Du 16/10/2008 au 31/08/2009 : 437 € HT (446,177 € TTC)</t>
        </r>
      </text>
    </comment>
    <comment ref="I603" authorId="0" shapeId="0" xr:uid="{00000000-0006-0000-0200-0000C0010000}">
      <text>
        <r>
          <rPr>
            <b/>
            <u/>
            <sz val="8"/>
            <color indexed="81"/>
            <rFont val="Tahoma"/>
            <family val="2"/>
          </rPr>
          <t>Historique du tarif</t>
        </r>
        <r>
          <rPr>
            <b/>
            <sz val="8"/>
            <color indexed="81"/>
            <rFont val="Tahoma"/>
            <family val="2"/>
          </rPr>
          <t xml:space="preserve"> :
</t>
        </r>
        <r>
          <rPr>
            <sz val="8"/>
            <color indexed="81"/>
            <rFont val="Tahoma"/>
            <family val="2"/>
          </rPr>
          <t>Du 11/06/2009 au 31/08/2009 : 874 € HT (892,354 € TTC)</t>
        </r>
      </text>
    </comment>
    <comment ref="I604" authorId="0" shapeId="0" xr:uid="{00000000-0006-0000-0200-0000C1010000}">
      <text>
        <r>
          <rPr>
            <b/>
            <u/>
            <sz val="8"/>
            <color indexed="81"/>
            <rFont val="Tahoma"/>
            <family val="2"/>
          </rPr>
          <t>Historique du tarif</t>
        </r>
        <r>
          <rPr>
            <b/>
            <sz val="8"/>
            <color indexed="81"/>
            <rFont val="Tahoma"/>
            <family val="2"/>
          </rPr>
          <t xml:space="preserve"> :
</t>
        </r>
        <r>
          <rPr>
            <sz val="8"/>
            <color indexed="81"/>
            <rFont val="Tahoma"/>
            <family val="2"/>
          </rPr>
          <t>Du 02/08/2007 au 31/08/2009 : 218 € HT (222,578 € TTC)</t>
        </r>
      </text>
    </comment>
    <comment ref="I609" authorId="0" shapeId="0" xr:uid="{00000000-0006-0000-0200-0000C2010000}">
      <text>
        <r>
          <rPr>
            <b/>
            <u/>
            <sz val="8"/>
            <color indexed="81"/>
            <rFont val="Tahoma"/>
            <family val="2"/>
          </rPr>
          <t>Historique du tarif</t>
        </r>
        <r>
          <rPr>
            <b/>
            <sz val="8"/>
            <color indexed="81"/>
            <rFont val="Tahoma"/>
            <family val="2"/>
          </rPr>
          <t xml:space="preserve"> :
</t>
        </r>
        <r>
          <rPr>
            <sz val="8"/>
            <color indexed="81"/>
            <rFont val="Tahoma"/>
            <family val="2"/>
          </rPr>
          <t>Du 15/12/2007 au 31/08/2009 : 437 € HT (446,177 € TTC)</t>
        </r>
      </text>
    </comment>
    <comment ref="I610" authorId="0" shapeId="0" xr:uid="{00000000-0006-0000-0200-0000C3010000}">
      <text>
        <r>
          <rPr>
            <b/>
            <u/>
            <sz val="8"/>
            <color indexed="81"/>
            <rFont val="Tahoma"/>
            <family val="2"/>
          </rPr>
          <t>Historique du tarif</t>
        </r>
        <r>
          <rPr>
            <b/>
            <sz val="8"/>
            <color indexed="81"/>
            <rFont val="Tahoma"/>
            <family val="2"/>
          </rPr>
          <t xml:space="preserve"> :
</t>
        </r>
        <r>
          <rPr>
            <sz val="8"/>
            <color indexed="81"/>
            <rFont val="Tahoma"/>
            <family val="2"/>
          </rPr>
          <t>Du 24/12/2008 au 31/08/2009 : 655 € HT (668,755 € TTC)</t>
        </r>
      </text>
    </comment>
    <comment ref="I611" authorId="0" shapeId="0" xr:uid="{00000000-0006-0000-0200-0000C4010000}">
      <text>
        <r>
          <rPr>
            <b/>
            <u/>
            <sz val="8"/>
            <color indexed="81"/>
            <rFont val="Tahoma"/>
            <family val="2"/>
          </rPr>
          <t>Historique du tarif</t>
        </r>
        <r>
          <rPr>
            <b/>
            <sz val="8"/>
            <color indexed="81"/>
            <rFont val="Tahoma"/>
            <family val="2"/>
          </rPr>
          <t xml:space="preserve"> :</t>
        </r>
        <r>
          <rPr>
            <b/>
            <u/>
            <sz val="8"/>
            <color indexed="81"/>
            <rFont val="Tahoma"/>
            <family val="2"/>
          </rPr>
          <t xml:space="preserve">
</t>
        </r>
        <r>
          <rPr>
            <sz val="8"/>
            <color indexed="81"/>
            <rFont val="Tahoma"/>
            <family val="2"/>
          </rPr>
          <t>Du 15/12/2007 au 31/08/2009 : 218 € HT (222,578 € TTC)</t>
        </r>
      </text>
    </comment>
    <comment ref="I612" authorId="0" shapeId="0" xr:uid="{00000000-0006-0000-0200-0000C5010000}">
      <text>
        <r>
          <rPr>
            <b/>
            <u/>
            <sz val="8"/>
            <color indexed="81"/>
            <rFont val="Tahoma"/>
            <family val="2"/>
          </rPr>
          <t>Historique du tarif</t>
        </r>
        <r>
          <rPr>
            <b/>
            <sz val="8"/>
            <color indexed="81"/>
            <rFont val="Tahoma"/>
            <family val="2"/>
          </rPr>
          <t xml:space="preserve"> :
</t>
        </r>
        <r>
          <rPr>
            <sz val="8"/>
            <color indexed="81"/>
            <rFont val="Tahoma"/>
            <family val="2"/>
          </rPr>
          <t>Du 02/08/2007 au 31/08/2009 : 437 € HT (446,177 € TTC)</t>
        </r>
      </text>
    </comment>
    <comment ref="I613" authorId="0" shapeId="0" xr:uid="{00000000-0006-0000-0200-0000C6010000}">
      <text>
        <r>
          <rPr>
            <b/>
            <u/>
            <sz val="8"/>
            <color indexed="81"/>
            <rFont val="Tahoma"/>
            <family val="2"/>
          </rPr>
          <t>Historique du tarif</t>
        </r>
        <r>
          <rPr>
            <b/>
            <sz val="8"/>
            <color indexed="81"/>
            <rFont val="Tahoma"/>
            <family val="2"/>
          </rPr>
          <t xml:space="preserve"> :
</t>
        </r>
        <r>
          <rPr>
            <sz val="8"/>
            <color indexed="81"/>
            <rFont val="Tahoma"/>
            <family val="2"/>
          </rPr>
          <t>Du 02/08/2007 au 31/08/2009 : 218 € HT (222,578 € TTC)</t>
        </r>
      </text>
    </comment>
    <comment ref="I614" authorId="0" shapeId="0" xr:uid="{00000000-0006-0000-0200-0000C7010000}">
      <text>
        <r>
          <rPr>
            <b/>
            <u/>
            <sz val="8"/>
            <color indexed="81"/>
            <rFont val="Tahoma"/>
            <family val="2"/>
          </rPr>
          <t>Historique du tarif</t>
        </r>
        <r>
          <rPr>
            <b/>
            <sz val="8"/>
            <color indexed="81"/>
            <rFont val="Tahoma"/>
            <family val="2"/>
          </rPr>
          <t xml:space="preserve"> :
</t>
        </r>
        <r>
          <rPr>
            <sz val="8"/>
            <color indexed="81"/>
            <rFont val="Tahoma"/>
            <family val="2"/>
          </rPr>
          <t>Du 15/12/2007 au 31/08/2009 : 437 € HT (446,177 € TTC)</t>
        </r>
      </text>
    </comment>
    <comment ref="I615" authorId="0" shapeId="0" xr:uid="{00000000-0006-0000-0200-0000C8010000}">
      <text>
        <r>
          <rPr>
            <b/>
            <u/>
            <sz val="8"/>
            <color indexed="81"/>
            <rFont val="Tahoma"/>
            <family val="2"/>
          </rPr>
          <t>Historique du tarif</t>
        </r>
        <r>
          <rPr>
            <b/>
            <sz val="8"/>
            <color indexed="81"/>
            <rFont val="Tahoma"/>
            <family val="2"/>
          </rPr>
          <t xml:space="preserve"> :
</t>
        </r>
        <r>
          <rPr>
            <sz val="8"/>
            <color indexed="81"/>
            <rFont val="Tahoma"/>
            <family val="2"/>
          </rPr>
          <t>Du 17/07/2008 au 31/08/2009 : 655 € HT (668,755 € TTC)</t>
        </r>
      </text>
    </comment>
    <comment ref="I616" authorId="0" shapeId="0" xr:uid="{00000000-0006-0000-0200-0000C9010000}">
      <text>
        <r>
          <rPr>
            <b/>
            <u/>
            <sz val="8"/>
            <color indexed="81"/>
            <rFont val="Tahoma"/>
            <family val="2"/>
          </rPr>
          <t>Historique du tarif</t>
        </r>
        <r>
          <rPr>
            <b/>
            <sz val="8"/>
            <color indexed="81"/>
            <rFont val="Tahoma"/>
            <family val="2"/>
          </rPr>
          <t xml:space="preserve"> :
</t>
        </r>
        <r>
          <rPr>
            <sz val="8"/>
            <color indexed="81"/>
            <rFont val="Tahoma"/>
            <family val="2"/>
          </rPr>
          <t>Du 15/12/2007 au 31/08/2009 : 218 € HT (222,578 € TTC)</t>
        </r>
      </text>
    </comment>
    <comment ref="I617" authorId="0" shapeId="0" xr:uid="{00000000-0006-0000-0200-0000CA010000}">
      <text>
        <r>
          <rPr>
            <b/>
            <u/>
            <sz val="8"/>
            <color indexed="81"/>
            <rFont val="Tahoma"/>
            <family val="2"/>
          </rPr>
          <t>Historique du tarif</t>
        </r>
        <r>
          <rPr>
            <b/>
            <sz val="8"/>
            <color indexed="81"/>
            <rFont val="Tahoma"/>
            <family val="2"/>
          </rPr>
          <t xml:space="preserve"> :
</t>
        </r>
        <r>
          <rPr>
            <sz val="8"/>
            <color indexed="81"/>
            <rFont val="Tahoma"/>
            <family val="2"/>
          </rPr>
          <t>Du 29/05/2008 au 31/08/2009 : 218 € HT (222,578 € TTC)</t>
        </r>
      </text>
    </comment>
    <comment ref="I618" authorId="0" shapeId="0" xr:uid="{00000000-0006-0000-0200-0000CB010000}">
      <text>
        <r>
          <rPr>
            <b/>
            <u/>
            <sz val="8"/>
            <color indexed="81"/>
            <rFont val="Tahoma"/>
            <family val="2"/>
          </rPr>
          <t>Historique du tarif</t>
        </r>
        <r>
          <rPr>
            <b/>
            <sz val="8"/>
            <color indexed="81"/>
            <rFont val="Tahoma"/>
            <family val="2"/>
          </rPr>
          <t xml:space="preserve"> :
</t>
        </r>
        <r>
          <rPr>
            <sz val="8"/>
            <color indexed="81"/>
            <rFont val="Tahoma"/>
            <family val="2"/>
          </rPr>
          <t>Du 29/05/2008 au 31/08/2009 : 437 € HT (446,177 € TTC)</t>
        </r>
      </text>
    </comment>
    <comment ref="I619" authorId="0" shapeId="0" xr:uid="{00000000-0006-0000-0200-0000CC010000}">
      <text>
        <r>
          <rPr>
            <b/>
            <u/>
            <sz val="8"/>
            <color indexed="81"/>
            <rFont val="Tahoma"/>
            <family val="2"/>
          </rPr>
          <t>Historique du tarif</t>
        </r>
        <r>
          <rPr>
            <b/>
            <sz val="8"/>
            <color indexed="81"/>
            <rFont val="Tahoma"/>
            <family val="2"/>
          </rPr>
          <t xml:space="preserve"> :
</t>
        </r>
        <r>
          <rPr>
            <sz val="8"/>
            <color indexed="81"/>
            <rFont val="Tahoma"/>
            <family val="2"/>
          </rPr>
          <t>Du 24/12/2008 au 31/08/2009 : 874 € HT (892,354 € TTC)</t>
        </r>
      </text>
    </comment>
    <comment ref="I620" authorId="0" shapeId="0" xr:uid="{00000000-0006-0000-0200-0000CD010000}">
      <text>
        <r>
          <rPr>
            <b/>
            <u/>
            <sz val="8"/>
            <color indexed="81"/>
            <rFont val="Tahoma"/>
            <family val="2"/>
          </rPr>
          <t>Historique du tarif</t>
        </r>
        <r>
          <rPr>
            <b/>
            <sz val="8"/>
            <color indexed="81"/>
            <rFont val="Tahoma"/>
            <family val="2"/>
          </rPr>
          <t xml:space="preserve"> :
</t>
        </r>
        <r>
          <rPr>
            <sz val="8"/>
            <color indexed="81"/>
            <rFont val="Tahoma"/>
            <family val="2"/>
          </rPr>
          <t>Du 07/07/2007 au 31/08/2009 : 437 € HT (446,177 € TTC)</t>
        </r>
      </text>
    </comment>
    <comment ref="I621" authorId="0" shapeId="0" xr:uid="{00000000-0006-0000-0200-0000CE010000}">
      <text>
        <r>
          <rPr>
            <b/>
            <u/>
            <sz val="8"/>
            <color indexed="81"/>
            <rFont val="Tahoma"/>
            <family val="2"/>
          </rPr>
          <t>Historique du tarif</t>
        </r>
        <r>
          <rPr>
            <b/>
            <sz val="8"/>
            <color indexed="81"/>
            <rFont val="Tahoma"/>
            <family val="2"/>
          </rPr>
          <t xml:space="preserve"> :
</t>
        </r>
        <r>
          <rPr>
            <sz val="8"/>
            <color indexed="81"/>
            <rFont val="Tahoma"/>
            <family val="2"/>
          </rPr>
          <t>Du 07/07/2007 au 31/08/2009 : 437 € HT (446,177 € TTC)</t>
        </r>
      </text>
    </comment>
    <comment ref="I622" authorId="0" shapeId="0" xr:uid="{00000000-0006-0000-0200-0000CF010000}">
      <text>
        <r>
          <rPr>
            <b/>
            <u/>
            <sz val="8"/>
            <color indexed="81"/>
            <rFont val="Tahoma"/>
            <family val="2"/>
          </rPr>
          <t>Historique du tarif</t>
        </r>
        <r>
          <rPr>
            <b/>
            <sz val="8"/>
            <color indexed="81"/>
            <rFont val="Tahoma"/>
            <family val="2"/>
          </rPr>
          <t xml:space="preserve"> :
</t>
        </r>
        <r>
          <rPr>
            <sz val="8"/>
            <color indexed="81"/>
            <rFont val="Tahoma"/>
            <family val="2"/>
          </rPr>
          <t>Du 07/07/2007 au 31/08/2009 : 218 € HT (222,578 € TTC)</t>
        </r>
      </text>
    </comment>
    <comment ref="I623" authorId="0" shapeId="0" xr:uid="{00000000-0006-0000-0200-0000D0010000}">
      <text>
        <r>
          <rPr>
            <b/>
            <u/>
            <sz val="8"/>
            <color indexed="81"/>
            <rFont val="Tahoma"/>
            <family val="2"/>
          </rPr>
          <t>Historique du tarif</t>
        </r>
        <r>
          <rPr>
            <b/>
            <sz val="8"/>
            <color indexed="81"/>
            <rFont val="Tahoma"/>
            <family val="2"/>
          </rPr>
          <t xml:space="preserve"> :
</t>
        </r>
        <r>
          <rPr>
            <sz val="8"/>
            <color indexed="81"/>
            <rFont val="Tahoma"/>
            <family val="2"/>
          </rPr>
          <t>Du 07/07/2007 au 31/08/2009 : 218 € HT (222,578 € TTC)</t>
        </r>
      </text>
    </comment>
    <comment ref="I628" authorId="0" shapeId="0" xr:uid="{00000000-0006-0000-0200-0000D1010000}">
      <text>
        <r>
          <rPr>
            <b/>
            <u/>
            <sz val="8"/>
            <color indexed="81"/>
            <rFont val="Tahoma"/>
            <family val="2"/>
          </rPr>
          <t>Historique du tarif</t>
        </r>
        <r>
          <rPr>
            <b/>
            <sz val="8"/>
            <color indexed="81"/>
            <rFont val="Tahoma"/>
            <family val="2"/>
          </rPr>
          <t xml:space="preserve"> :
</t>
        </r>
        <r>
          <rPr>
            <sz val="8"/>
            <color indexed="81"/>
            <rFont val="Tahoma"/>
            <family val="2"/>
          </rPr>
          <t>Du 11/08/2006 au 23/02/2007 : 426 € HT (434,946 € TTC)
Du 24/02/2007 au 28/02/2009 : 217 € HT (221,557 € TTC)</t>
        </r>
      </text>
    </comment>
    <comment ref="I629" authorId="0" shapeId="0" xr:uid="{00000000-0006-0000-0200-0000D2010000}">
      <text>
        <r>
          <rPr>
            <b/>
            <u/>
            <sz val="8"/>
            <color indexed="81"/>
            <rFont val="Tahoma"/>
            <family val="2"/>
          </rPr>
          <t>Historique du tarif</t>
        </r>
        <r>
          <rPr>
            <b/>
            <sz val="8"/>
            <color indexed="81"/>
            <rFont val="Tahoma"/>
            <family val="2"/>
          </rPr>
          <t xml:space="preserve"> :
</t>
        </r>
        <r>
          <rPr>
            <sz val="8"/>
            <color indexed="81"/>
            <rFont val="Tahoma"/>
            <family val="2"/>
          </rPr>
          <t>Du 11/08/2006 au 23/02/2007 : 640 € HT (653,44 € TTC)
Du 24/02/2007 au 28/02/2009 : 325,5 € HT (332,336 € TTC)</t>
        </r>
      </text>
    </comment>
    <comment ref="I630" authorId="0" shapeId="0" xr:uid="{00000000-0006-0000-0200-0000D3010000}">
      <text>
        <r>
          <rPr>
            <b/>
            <u/>
            <sz val="8"/>
            <color indexed="81"/>
            <rFont val="Tahoma"/>
            <family val="2"/>
          </rPr>
          <t>Historique du tarif</t>
        </r>
        <r>
          <rPr>
            <b/>
            <sz val="8"/>
            <color indexed="81"/>
            <rFont val="Tahoma"/>
            <family val="2"/>
          </rPr>
          <t xml:space="preserve"> :
</t>
        </r>
        <r>
          <rPr>
            <sz val="8"/>
            <color indexed="81"/>
            <rFont val="Tahoma"/>
            <family val="2"/>
          </rPr>
          <t>Du 11/08/2006 au 23/02/2007 : 128 € HT (130,688 € TTC)
Du 24/02/2007 au 28/02/2009 : 65 € HT (66,365 € TTC)</t>
        </r>
      </text>
    </comment>
    <comment ref="I631" authorId="0" shapeId="0" xr:uid="{00000000-0006-0000-0200-0000D4010000}">
      <text>
        <r>
          <rPr>
            <b/>
            <u/>
            <sz val="8"/>
            <color indexed="81"/>
            <rFont val="Tahoma"/>
            <family val="2"/>
          </rPr>
          <t>Historique du tarif</t>
        </r>
        <r>
          <rPr>
            <b/>
            <sz val="8"/>
            <color indexed="81"/>
            <rFont val="Tahoma"/>
            <family val="2"/>
          </rPr>
          <t xml:space="preserve"> :
</t>
        </r>
        <r>
          <rPr>
            <sz val="8"/>
            <color indexed="81"/>
            <rFont val="Tahoma"/>
            <family val="2"/>
          </rPr>
          <t>Du 11/08/2006 au 23/02/2007 : 1280 € HT (1306,88 € TTC)
Du 24/02/2007 au 28/02/2009 : 651 € HT (664,671 € TTC)</t>
        </r>
      </text>
    </comment>
    <comment ref="I633" authorId="0" shapeId="0" xr:uid="{00000000-0006-0000-0200-0000D5010000}">
      <text>
        <r>
          <rPr>
            <b/>
            <u/>
            <sz val="8"/>
            <color indexed="81"/>
            <rFont val="Tahoma"/>
            <family val="2"/>
          </rPr>
          <t>Historique du tarif</t>
        </r>
        <r>
          <rPr>
            <b/>
            <sz val="8"/>
            <color indexed="81"/>
            <rFont val="Tahoma"/>
            <family val="2"/>
          </rPr>
          <t xml:space="preserve"> :
</t>
        </r>
        <r>
          <rPr>
            <sz val="8"/>
            <color indexed="81"/>
            <rFont val="Tahoma"/>
            <family val="2"/>
          </rPr>
          <t>Du 27/02/2008 au 28/02/2009 : 217 € HT (221,557 € TTC)</t>
        </r>
      </text>
    </comment>
    <comment ref="I634" authorId="0" shapeId="0" xr:uid="{00000000-0006-0000-0200-0000D6010000}">
      <text>
        <r>
          <rPr>
            <b/>
            <u/>
            <sz val="8"/>
            <color indexed="81"/>
            <rFont val="Tahoma"/>
            <family val="2"/>
          </rPr>
          <t>Historique du tarif</t>
        </r>
        <r>
          <rPr>
            <b/>
            <sz val="8"/>
            <color indexed="81"/>
            <rFont val="Tahoma"/>
            <family val="2"/>
          </rPr>
          <t xml:space="preserve"> :
</t>
        </r>
        <r>
          <rPr>
            <sz val="8"/>
            <color indexed="81"/>
            <rFont val="Tahoma"/>
            <family val="2"/>
          </rPr>
          <t>Du 27/02/2008 au 28/02/2009 : 325,5 € HT (332,336 € TTC)</t>
        </r>
      </text>
    </comment>
    <comment ref="I635" authorId="0" shapeId="0" xr:uid="{00000000-0006-0000-0200-0000D7010000}">
      <text>
        <r>
          <rPr>
            <b/>
            <u/>
            <sz val="8"/>
            <color indexed="81"/>
            <rFont val="Tahoma"/>
            <family val="2"/>
          </rPr>
          <t>Historique du tarif</t>
        </r>
        <r>
          <rPr>
            <b/>
            <sz val="8"/>
            <color indexed="81"/>
            <rFont val="Tahoma"/>
            <family val="2"/>
          </rPr>
          <t xml:space="preserve"> :
</t>
        </r>
        <r>
          <rPr>
            <sz val="8"/>
            <color indexed="81"/>
            <rFont val="Tahoma"/>
            <family val="2"/>
          </rPr>
          <t>Du 27/02/2008 au 28/02/2009 : 65 € HT (66,365 € TTC)</t>
        </r>
      </text>
    </comment>
    <comment ref="I636" authorId="0" shapeId="0" xr:uid="{00000000-0006-0000-0200-0000D8010000}">
      <text>
        <r>
          <rPr>
            <b/>
            <u/>
            <sz val="8"/>
            <color indexed="81"/>
            <rFont val="Tahoma"/>
            <family val="2"/>
          </rPr>
          <t>Historique du tarif</t>
        </r>
        <r>
          <rPr>
            <b/>
            <sz val="8"/>
            <color indexed="81"/>
            <rFont val="Tahoma"/>
            <family val="2"/>
          </rPr>
          <t xml:space="preserve"> :
</t>
        </r>
        <r>
          <rPr>
            <sz val="8"/>
            <color indexed="81"/>
            <rFont val="Tahoma"/>
            <family val="2"/>
          </rPr>
          <t>Du 27/02/2008 au 28/02/2009 : 651 € HT (664,671 € TTC)</t>
        </r>
      </text>
    </comment>
    <comment ref="I637" authorId="0" shapeId="0" xr:uid="{00000000-0006-0000-0200-0000D9010000}">
      <text>
        <r>
          <rPr>
            <b/>
            <u/>
            <sz val="8"/>
            <color indexed="81"/>
            <rFont val="Tahoma"/>
            <family val="2"/>
          </rPr>
          <t>Historique du tarif</t>
        </r>
        <r>
          <rPr>
            <b/>
            <sz val="8"/>
            <color indexed="81"/>
            <rFont val="Tahoma"/>
            <family val="2"/>
          </rPr>
          <t xml:space="preserve"> :
</t>
        </r>
        <r>
          <rPr>
            <sz val="8"/>
            <color indexed="81"/>
            <rFont val="Tahoma"/>
            <family val="2"/>
          </rPr>
          <t>Du 27/02/2008 au 28/02/2009 : 217 € HT (221,557 € TTC)</t>
        </r>
      </text>
    </comment>
    <comment ref="I638" authorId="0" shapeId="0" xr:uid="{00000000-0006-0000-0200-0000DA010000}">
      <text>
        <r>
          <rPr>
            <b/>
            <u/>
            <sz val="8"/>
            <color indexed="81"/>
            <rFont val="Tahoma"/>
            <family val="2"/>
          </rPr>
          <t>Historique du tarif</t>
        </r>
        <r>
          <rPr>
            <b/>
            <sz val="8"/>
            <color indexed="81"/>
            <rFont val="Tahoma"/>
            <family val="2"/>
          </rPr>
          <t xml:space="preserve"> :
</t>
        </r>
        <r>
          <rPr>
            <sz val="8"/>
            <color indexed="81"/>
            <rFont val="Tahoma"/>
            <family val="2"/>
          </rPr>
          <t>Du 17/07/2008 au 28/02/2009 : 325,5 € HT (332,336 € TTC)</t>
        </r>
      </text>
    </comment>
    <comment ref="I639" authorId="0" shapeId="0" xr:uid="{00000000-0006-0000-0200-0000DB010000}">
      <text>
        <r>
          <rPr>
            <b/>
            <u/>
            <sz val="8"/>
            <color indexed="81"/>
            <rFont val="Tahoma"/>
            <family val="2"/>
          </rPr>
          <t>Historique du tarif</t>
        </r>
        <r>
          <rPr>
            <b/>
            <sz val="8"/>
            <color indexed="81"/>
            <rFont val="Tahoma"/>
            <family val="2"/>
          </rPr>
          <t xml:space="preserve"> :
</t>
        </r>
        <r>
          <rPr>
            <sz val="8"/>
            <color indexed="81"/>
            <rFont val="Tahoma"/>
            <family val="2"/>
          </rPr>
          <t>Du 17/07/2008 au 28/02/2009 : 65 € HT (66,365 € TTC)</t>
        </r>
      </text>
    </comment>
    <comment ref="I640" authorId="0" shapeId="0" xr:uid="{00000000-0006-0000-0200-0000DC010000}">
      <text>
        <r>
          <rPr>
            <b/>
            <u/>
            <sz val="8"/>
            <color indexed="81"/>
            <rFont val="Tahoma"/>
            <family val="2"/>
          </rPr>
          <t>Historique du tarif</t>
        </r>
        <r>
          <rPr>
            <b/>
            <sz val="8"/>
            <color indexed="81"/>
            <rFont val="Tahoma"/>
            <family val="2"/>
          </rPr>
          <t xml:space="preserve"> :
</t>
        </r>
        <r>
          <rPr>
            <sz val="8"/>
            <color indexed="81"/>
            <rFont val="Tahoma"/>
            <family val="2"/>
          </rPr>
          <t>Du 17/07/2008 au 28/02/2009 : 651 € HT (664,671 € TTC)</t>
        </r>
      </text>
    </comment>
    <comment ref="I641" authorId="0" shapeId="0" xr:uid="{00000000-0006-0000-0200-0000DD010000}">
      <text>
        <r>
          <rPr>
            <b/>
            <u/>
            <sz val="8"/>
            <color indexed="81"/>
            <rFont val="Tahoma"/>
            <family val="2"/>
          </rPr>
          <t>Historique du tarif</t>
        </r>
        <r>
          <rPr>
            <b/>
            <sz val="8"/>
            <color indexed="81"/>
            <rFont val="Tahoma"/>
            <family val="2"/>
          </rPr>
          <t xml:space="preserve"> :
</t>
        </r>
        <r>
          <rPr>
            <sz val="8"/>
            <color indexed="81"/>
            <rFont val="Tahoma"/>
            <family val="2"/>
          </rPr>
          <t>Du 29/05/2008 au 28/02/2009 : 217 € HT (221,557 € TTC)</t>
        </r>
      </text>
    </comment>
    <comment ref="I642" authorId="0" shapeId="0" xr:uid="{00000000-0006-0000-0200-0000DE010000}">
      <text>
        <r>
          <rPr>
            <b/>
            <u/>
            <sz val="8"/>
            <color indexed="81"/>
            <rFont val="Tahoma"/>
            <family val="2"/>
          </rPr>
          <t>Historique du tarif</t>
        </r>
        <r>
          <rPr>
            <b/>
            <sz val="8"/>
            <color indexed="81"/>
            <rFont val="Tahoma"/>
            <family val="2"/>
          </rPr>
          <t xml:space="preserve"> :
</t>
        </r>
        <r>
          <rPr>
            <sz val="8"/>
            <color indexed="81"/>
            <rFont val="Tahoma"/>
            <family val="2"/>
          </rPr>
          <t>Du 29/05/2008 au 28/02/2009 : 325,5 € HT (332,336 € TTC)</t>
        </r>
      </text>
    </comment>
    <comment ref="I643" authorId="0" shapeId="0" xr:uid="{00000000-0006-0000-0200-0000DF010000}">
      <text>
        <r>
          <rPr>
            <b/>
            <u/>
            <sz val="8"/>
            <color indexed="81"/>
            <rFont val="Tahoma"/>
            <family val="2"/>
          </rPr>
          <t>Historique du tarif</t>
        </r>
        <r>
          <rPr>
            <b/>
            <sz val="8"/>
            <color indexed="81"/>
            <rFont val="Tahoma"/>
            <family val="2"/>
          </rPr>
          <t xml:space="preserve"> :
</t>
        </r>
        <r>
          <rPr>
            <sz val="8"/>
            <color indexed="81"/>
            <rFont val="Tahoma"/>
            <family val="2"/>
          </rPr>
          <t>Du 29/05/2008 au 28/02/2009 : 65 € HT (66,365 € TTC)</t>
        </r>
      </text>
    </comment>
    <comment ref="I644" authorId="0" shapeId="0" xr:uid="{00000000-0006-0000-0200-0000E0010000}">
      <text>
        <r>
          <rPr>
            <b/>
            <u/>
            <sz val="8"/>
            <color indexed="81"/>
            <rFont val="Tahoma"/>
            <family val="2"/>
          </rPr>
          <t>Historique du tarif</t>
        </r>
        <r>
          <rPr>
            <b/>
            <sz val="8"/>
            <color indexed="81"/>
            <rFont val="Tahoma"/>
            <family val="2"/>
          </rPr>
          <t xml:space="preserve"> :
</t>
        </r>
        <r>
          <rPr>
            <sz val="8"/>
            <color indexed="81"/>
            <rFont val="Tahoma"/>
            <family val="2"/>
          </rPr>
          <t>Du 29/05/2008 au 28/02/2009 : 651 € HT (664,671 € TTC)</t>
        </r>
      </text>
    </comment>
    <comment ref="I648" authorId="0" shapeId="0" xr:uid="{00000000-0006-0000-0200-0000E1010000}">
      <text>
        <r>
          <rPr>
            <b/>
            <u/>
            <sz val="8"/>
            <color indexed="81"/>
            <rFont val="Tahoma"/>
            <family val="2"/>
          </rPr>
          <t>Historique du tarif</t>
        </r>
        <r>
          <rPr>
            <b/>
            <sz val="8"/>
            <color indexed="81"/>
            <rFont val="Tahoma"/>
            <family val="2"/>
          </rPr>
          <t xml:space="preserve"> :
</t>
        </r>
        <r>
          <rPr>
            <sz val="8"/>
            <color indexed="81"/>
            <rFont val="Tahoma"/>
            <family val="2"/>
          </rPr>
          <t>Du 17/07/2008 au 28/02/2009 : 217 € HT (221,557 € TTC)</t>
        </r>
      </text>
    </comment>
    <comment ref="I649" authorId="0" shapeId="0" xr:uid="{00000000-0006-0000-0200-0000E2010000}">
      <text>
        <r>
          <rPr>
            <b/>
            <u/>
            <sz val="8"/>
            <color indexed="81"/>
            <rFont val="Tahoma"/>
            <family val="2"/>
          </rPr>
          <t>Historique du tarif</t>
        </r>
        <r>
          <rPr>
            <b/>
            <sz val="8"/>
            <color indexed="81"/>
            <rFont val="Tahoma"/>
            <family val="2"/>
          </rPr>
          <t xml:space="preserve"> :
</t>
        </r>
        <r>
          <rPr>
            <sz val="8"/>
            <color indexed="81"/>
            <rFont val="Tahoma"/>
            <family val="2"/>
          </rPr>
          <t>Du 11/08/2006 au 23/02/2007 : 426 € HT (434,946 € TTC)
Du 24/02/2007 au 28/02/2009 : 217 € HT (221,557 € TTC)</t>
        </r>
      </text>
    </comment>
    <comment ref="I650" authorId="0" shapeId="0" xr:uid="{00000000-0006-0000-0200-0000E3010000}">
      <text>
        <r>
          <rPr>
            <b/>
            <u/>
            <sz val="8"/>
            <color indexed="81"/>
            <rFont val="Tahoma"/>
            <family val="2"/>
          </rPr>
          <t>Historique du tarif</t>
        </r>
        <r>
          <rPr>
            <b/>
            <sz val="8"/>
            <color indexed="81"/>
            <rFont val="Tahoma"/>
            <family val="2"/>
          </rPr>
          <t xml:space="preserve"> :
</t>
        </r>
        <r>
          <rPr>
            <sz val="8"/>
            <color indexed="81"/>
            <rFont val="Tahoma"/>
            <family val="2"/>
          </rPr>
          <t>Du 11/08/2006 au 23/02/2007 : 640 € HT (653,44 € TTC)
Du 24/02/2007 au 28/02/2009 : 325,5 € HT (332,336 € TTC)</t>
        </r>
      </text>
    </comment>
    <comment ref="I651" authorId="0" shapeId="0" xr:uid="{00000000-0006-0000-0200-0000E4010000}">
      <text>
        <r>
          <rPr>
            <b/>
            <u/>
            <sz val="8"/>
            <color indexed="81"/>
            <rFont val="Tahoma"/>
            <family val="2"/>
          </rPr>
          <t>Historique du tarif</t>
        </r>
        <r>
          <rPr>
            <b/>
            <sz val="8"/>
            <color indexed="81"/>
            <rFont val="Tahoma"/>
            <family val="2"/>
          </rPr>
          <t xml:space="preserve"> :
</t>
        </r>
        <r>
          <rPr>
            <sz val="8"/>
            <color indexed="81"/>
            <rFont val="Tahoma"/>
            <family val="2"/>
          </rPr>
          <t>Du 17/07/2008 au 28/02/2009 : 65 € HT (66,365 € TTC)</t>
        </r>
      </text>
    </comment>
    <comment ref="I652" authorId="0" shapeId="0" xr:uid="{00000000-0006-0000-0200-0000E5010000}">
      <text>
        <r>
          <rPr>
            <b/>
            <u/>
            <sz val="8"/>
            <color indexed="81"/>
            <rFont val="Tahoma"/>
            <family val="2"/>
          </rPr>
          <t>Historique du tarif</t>
        </r>
        <r>
          <rPr>
            <b/>
            <sz val="8"/>
            <color indexed="81"/>
            <rFont val="Tahoma"/>
            <family val="2"/>
          </rPr>
          <t xml:space="preserve"> :
</t>
        </r>
        <r>
          <rPr>
            <sz val="8"/>
            <color indexed="81"/>
            <rFont val="Tahoma"/>
            <family val="2"/>
          </rPr>
          <t>Du 11/08/2006 au 23/02/2007 : 128 € HT (130,688 € TTC)
Du 24/02/2007 au 28/02/2009 : 65 € HT (66,365 € TTC)</t>
        </r>
      </text>
    </comment>
    <comment ref="I653" authorId="0" shapeId="0" xr:uid="{00000000-0006-0000-0200-0000E6010000}">
      <text>
        <r>
          <rPr>
            <b/>
            <u/>
            <sz val="8"/>
            <color indexed="81"/>
            <rFont val="Tahoma"/>
            <family val="2"/>
          </rPr>
          <t>Historique du tarif</t>
        </r>
        <r>
          <rPr>
            <b/>
            <sz val="8"/>
            <color indexed="81"/>
            <rFont val="Tahoma"/>
            <family val="2"/>
          </rPr>
          <t xml:space="preserve"> :
</t>
        </r>
        <r>
          <rPr>
            <sz val="8"/>
            <color indexed="81"/>
            <rFont val="Tahoma"/>
            <family val="2"/>
          </rPr>
          <t>Du 17/07/2008 au 28/02/2009 : 651 € HT (664,671 € TTC)</t>
        </r>
      </text>
    </comment>
    <comment ref="I654" authorId="0" shapeId="0" xr:uid="{00000000-0006-0000-0200-0000E7010000}">
      <text>
        <r>
          <rPr>
            <b/>
            <u/>
            <sz val="8"/>
            <color indexed="81"/>
            <rFont val="Tahoma"/>
            <family val="2"/>
          </rPr>
          <t>Historique du tarif</t>
        </r>
        <r>
          <rPr>
            <b/>
            <sz val="8"/>
            <color indexed="81"/>
            <rFont val="Tahoma"/>
            <family val="2"/>
          </rPr>
          <t xml:space="preserve"> :
</t>
        </r>
        <r>
          <rPr>
            <sz val="8"/>
            <color indexed="81"/>
            <rFont val="Tahoma"/>
            <family val="2"/>
          </rPr>
          <t>Du 11/08/2006 au 23/02/2007 : 1280 € HT (1306,88 € TTC)
Du 24/02/2007 au 28/02/2009 : 651 € HT (664,671 € TTC)</t>
        </r>
      </text>
    </comment>
    <comment ref="I655" authorId="0" shapeId="0" xr:uid="{00000000-0006-0000-0200-0000E8010000}">
      <text>
        <r>
          <rPr>
            <b/>
            <u/>
            <sz val="8"/>
            <color indexed="81"/>
            <rFont val="Tahoma"/>
            <family val="2"/>
          </rPr>
          <t>Historique du tarif</t>
        </r>
        <r>
          <rPr>
            <b/>
            <sz val="8"/>
            <color indexed="81"/>
            <rFont val="Tahoma"/>
            <family val="2"/>
          </rPr>
          <t xml:space="preserve"> :
</t>
        </r>
        <r>
          <rPr>
            <sz val="8"/>
            <color indexed="81"/>
            <rFont val="Tahoma"/>
            <family val="2"/>
          </rPr>
          <t>Du 29/03/2007 au 28/02/2009 : 217 € HT (221,557 € TTC)</t>
        </r>
      </text>
    </comment>
    <comment ref="I656" authorId="0" shapeId="0" xr:uid="{00000000-0006-0000-0200-0000E9010000}">
      <text>
        <r>
          <rPr>
            <b/>
            <u/>
            <sz val="8"/>
            <color indexed="81"/>
            <rFont val="Tahoma"/>
            <family val="2"/>
          </rPr>
          <t>Historique du tarif</t>
        </r>
        <r>
          <rPr>
            <b/>
            <sz val="8"/>
            <color indexed="81"/>
            <rFont val="Tahoma"/>
            <family val="2"/>
          </rPr>
          <t xml:space="preserve"> :
</t>
        </r>
        <r>
          <rPr>
            <sz val="8"/>
            <color indexed="81"/>
            <rFont val="Tahoma"/>
            <family val="2"/>
          </rPr>
          <t>Du 29/03/2007 au 28/02/2009 : 651 € HT (664,671 € TTC)</t>
        </r>
      </text>
    </comment>
    <comment ref="I657" authorId="0" shapeId="0" xr:uid="{00000000-0006-0000-0200-0000EA010000}">
      <text>
        <r>
          <rPr>
            <b/>
            <u/>
            <sz val="8"/>
            <color indexed="81"/>
            <rFont val="Tahoma"/>
            <family val="2"/>
          </rPr>
          <t>Historique du tarif</t>
        </r>
        <r>
          <rPr>
            <b/>
            <sz val="8"/>
            <color indexed="81"/>
            <rFont val="Tahoma"/>
            <family val="2"/>
          </rPr>
          <t xml:space="preserve"> :
</t>
        </r>
        <r>
          <rPr>
            <sz val="8"/>
            <color indexed="81"/>
            <rFont val="Tahoma"/>
            <family val="2"/>
          </rPr>
          <t>Du 29/03/2007 au 28/02/2009 : 65 € HT (66,365 € TTC)</t>
        </r>
      </text>
    </comment>
    <comment ref="I658" authorId="0" shapeId="0" xr:uid="{00000000-0006-0000-0200-0000EB010000}">
      <text>
        <r>
          <rPr>
            <b/>
            <u/>
            <sz val="8"/>
            <color indexed="81"/>
            <rFont val="Tahoma"/>
            <family val="2"/>
          </rPr>
          <t>Historique du tarif</t>
        </r>
        <r>
          <rPr>
            <b/>
            <sz val="8"/>
            <color indexed="81"/>
            <rFont val="Tahoma"/>
            <family val="2"/>
          </rPr>
          <t xml:space="preserve"> :
</t>
        </r>
        <r>
          <rPr>
            <sz val="8"/>
            <color indexed="81"/>
            <rFont val="Tahoma"/>
            <family val="2"/>
          </rPr>
          <t>Du 16/04/2008 au 28/02/2009 : 217 € HT (221,557 € TTC)</t>
        </r>
      </text>
    </comment>
    <comment ref="I659" authorId="0" shapeId="0" xr:uid="{00000000-0006-0000-0200-0000EC010000}">
      <text>
        <r>
          <rPr>
            <b/>
            <u/>
            <sz val="8"/>
            <color indexed="81"/>
            <rFont val="Tahoma"/>
            <family val="2"/>
          </rPr>
          <t>Historique du tarif</t>
        </r>
        <r>
          <rPr>
            <b/>
            <sz val="8"/>
            <color indexed="81"/>
            <rFont val="Tahoma"/>
            <family val="2"/>
          </rPr>
          <t xml:space="preserve"> :
</t>
        </r>
        <r>
          <rPr>
            <sz val="8"/>
            <color indexed="81"/>
            <rFont val="Tahoma"/>
            <family val="2"/>
          </rPr>
          <t>Du 16/04/2008 au 28/02/2009 : 325,5 € HT (332,336 € TTC)</t>
        </r>
      </text>
    </comment>
    <comment ref="I660" authorId="0" shapeId="0" xr:uid="{00000000-0006-0000-0200-0000ED010000}">
      <text>
        <r>
          <rPr>
            <b/>
            <u/>
            <sz val="8"/>
            <color indexed="81"/>
            <rFont val="Tahoma"/>
            <family val="2"/>
          </rPr>
          <t>Historique du tarif</t>
        </r>
        <r>
          <rPr>
            <b/>
            <sz val="8"/>
            <color indexed="81"/>
            <rFont val="Tahoma"/>
            <family val="2"/>
          </rPr>
          <t xml:space="preserve"> :
</t>
        </r>
        <r>
          <rPr>
            <sz val="8"/>
            <color indexed="81"/>
            <rFont val="Tahoma"/>
            <family val="2"/>
          </rPr>
          <t>Du 16/04/2008 au 28/02/2009 : 65 € HT (66,365 € TTC)</t>
        </r>
      </text>
    </comment>
    <comment ref="I661" authorId="0" shapeId="0" xr:uid="{00000000-0006-0000-0200-0000EE010000}">
      <text>
        <r>
          <rPr>
            <b/>
            <u/>
            <sz val="8"/>
            <color indexed="81"/>
            <rFont val="Tahoma"/>
            <family val="2"/>
          </rPr>
          <t>Historique du tarif</t>
        </r>
        <r>
          <rPr>
            <b/>
            <sz val="8"/>
            <color indexed="81"/>
            <rFont val="Tahoma"/>
            <family val="2"/>
          </rPr>
          <t xml:space="preserve"> :
</t>
        </r>
        <r>
          <rPr>
            <sz val="8"/>
            <color indexed="81"/>
            <rFont val="Tahoma"/>
            <family val="2"/>
          </rPr>
          <t>Du 16/04/2008 au 28/02/2009 : 651 € HT (664,671 € TTC)</t>
        </r>
      </text>
    </comment>
    <comment ref="I662" authorId="0" shapeId="0" xr:uid="{00000000-0006-0000-0200-0000EF010000}">
      <text>
        <r>
          <rPr>
            <b/>
            <u/>
            <sz val="8"/>
            <color indexed="81"/>
            <rFont val="Tahoma"/>
            <family val="2"/>
          </rPr>
          <t>Historique du tarif</t>
        </r>
        <r>
          <rPr>
            <b/>
            <sz val="8"/>
            <color indexed="81"/>
            <rFont val="Tahoma"/>
            <family val="2"/>
          </rPr>
          <t xml:space="preserve"> :
</t>
        </r>
        <r>
          <rPr>
            <sz val="8"/>
            <color indexed="81"/>
            <rFont val="Tahoma"/>
            <family val="2"/>
          </rPr>
          <t>Du 20/05/2006 au 23/02/2007 : 128 € HT (130,688 € TTC)
Du 24/02/2007 au 28/02/2009 : 65 € HT (66,365 € TTC)</t>
        </r>
      </text>
    </comment>
    <comment ref="I663" authorId="0" shapeId="0" xr:uid="{00000000-0006-0000-0200-0000F0010000}">
      <text>
        <r>
          <rPr>
            <b/>
            <u/>
            <sz val="8"/>
            <color indexed="81"/>
            <rFont val="Tahoma"/>
            <family val="2"/>
          </rPr>
          <t>Historique du tarif</t>
        </r>
        <r>
          <rPr>
            <b/>
            <sz val="8"/>
            <color indexed="81"/>
            <rFont val="Tahoma"/>
            <family val="2"/>
          </rPr>
          <t xml:space="preserve"> :
</t>
        </r>
        <r>
          <rPr>
            <sz val="8"/>
            <color indexed="81"/>
            <rFont val="Tahoma"/>
            <family val="2"/>
          </rPr>
          <t>Du 29/05/2008 au 28/02/2009 : 325,5 € HT (332,336 € TTC)</t>
        </r>
      </text>
    </comment>
    <comment ref="I664" authorId="0" shapeId="0" xr:uid="{00000000-0006-0000-0200-0000F1010000}">
      <text>
        <r>
          <rPr>
            <b/>
            <u/>
            <sz val="8"/>
            <color indexed="81"/>
            <rFont val="Tahoma"/>
            <family val="2"/>
          </rPr>
          <t>Historique du tarif</t>
        </r>
        <r>
          <rPr>
            <b/>
            <sz val="8"/>
            <color indexed="81"/>
            <rFont val="Tahoma"/>
            <family val="2"/>
          </rPr>
          <t xml:space="preserve"> :
</t>
        </r>
        <r>
          <rPr>
            <sz val="8"/>
            <color indexed="81"/>
            <rFont val="Tahoma"/>
            <family val="2"/>
          </rPr>
          <t>Du 20/05/2006 au 23/02/2007 : 426 € HT (434,946 € TTC)
Du 24/02/2007 au 28/02/2009 : 217 € HT (221,557 € TTC)</t>
        </r>
      </text>
    </comment>
    <comment ref="I665" authorId="0" shapeId="0" xr:uid="{00000000-0006-0000-0200-0000F2010000}">
      <text>
        <r>
          <rPr>
            <b/>
            <u/>
            <sz val="8"/>
            <color indexed="81"/>
            <rFont val="Tahoma"/>
            <family val="2"/>
          </rPr>
          <t>Historique du tarif</t>
        </r>
        <r>
          <rPr>
            <b/>
            <sz val="8"/>
            <color indexed="81"/>
            <rFont val="Tahoma"/>
            <family val="2"/>
          </rPr>
          <t xml:space="preserve"> :
</t>
        </r>
        <r>
          <rPr>
            <sz val="8"/>
            <color indexed="81"/>
            <rFont val="Tahoma"/>
            <family val="2"/>
          </rPr>
          <t>Du 20/05/2006 au 23/02/2007 : 1280 € HT (1306,88 € TTC)
Du 24/02/2007 au 28/02/2009 : 651 € HT (664,671 € TTC)</t>
        </r>
      </text>
    </comment>
    <comment ref="I684" authorId="0" shapeId="0" xr:uid="{00000000-0006-0000-0200-0000F3010000}">
      <text>
        <r>
          <rPr>
            <b/>
            <u/>
            <sz val="8"/>
            <color indexed="81"/>
            <rFont val="Tahoma"/>
            <family val="2"/>
          </rPr>
          <t>Historique du tarif</t>
        </r>
        <r>
          <rPr>
            <b/>
            <sz val="8"/>
            <color indexed="81"/>
            <rFont val="Tahoma"/>
            <family val="2"/>
          </rPr>
          <t xml:space="preserve"> :
</t>
        </r>
        <r>
          <rPr>
            <sz val="8"/>
            <color indexed="81"/>
            <rFont val="Tahoma"/>
            <family val="2"/>
          </rPr>
          <t>Du 11/05/2005 au 23/02/2007 : 426 € HT (434,946 € TTC)
Du 24/02/2007 au 28/02/2009 : 217 € HT (221,557 € TTC)</t>
        </r>
      </text>
    </comment>
    <comment ref="I685" authorId="0" shapeId="0" xr:uid="{00000000-0006-0000-0200-0000F4010000}">
      <text>
        <r>
          <rPr>
            <b/>
            <u/>
            <sz val="8"/>
            <color indexed="81"/>
            <rFont val="Tahoma"/>
            <family val="2"/>
          </rPr>
          <t>Historique du tarif</t>
        </r>
        <r>
          <rPr>
            <b/>
            <sz val="8"/>
            <color indexed="81"/>
            <rFont val="Tahoma"/>
            <family val="2"/>
          </rPr>
          <t xml:space="preserve"> :
</t>
        </r>
        <r>
          <rPr>
            <sz val="8"/>
            <color indexed="81"/>
            <rFont val="Tahoma"/>
            <family val="2"/>
          </rPr>
          <t>Du 11/05/2005 au 23/02/2007 : 640 € HT (653,44 € TTC)
Du 24/02/2007 au 28/02/2009 : 325,5 € HT (332,336 € TTC)</t>
        </r>
      </text>
    </comment>
    <comment ref="I686" authorId="0" shapeId="0" xr:uid="{00000000-0006-0000-0200-0000F5010000}">
      <text>
        <r>
          <rPr>
            <b/>
            <u/>
            <sz val="8"/>
            <color indexed="81"/>
            <rFont val="Tahoma"/>
            <family val="2"/>
          </rPr>
          <t>Historique du tarif</t>
        </r>
        <r>
          <rPr>
            <b/>
            <sz val="8"/>
            <color indexed="81"/>
            <rFont val="Tahoma"/>
            <family val="2"/>
          </rPr>
          <t xml:space="preserve"> :
</t>
        </r>
        <r>
          <rPr>
            <sz val="8"/>
            <color indexed="81"/>
            <rFont val="Tahoma"/>
            <family val="2"/>
          </rPr>
          <t>Du 11/05/2005 au 23/02/2007 : 128 € HT (130,688 € TTC)
Du 24/02/2007 au 28/02/2009 : 65 € HT (66,365 € TTC)</t>
        </r>
      </text>
    </comment>
    <comment ref="I687" authorId="0" shapeId="0" xr:uid="{00000000-0006-0000-0200-0000F6010000}">
      <text>
        <r>
          <rPr>
            <b/>
            <u/>
            <sz val="8"/>
            <color indexed="81"/>
            <rFont val="Tahoma"/>
            <family val="2"/>
          </rPr>
          <t>Historique du tarif</t>
        </r>
        <r>
          <rPr>
            <b/>
            <sz val="8"/>
            <color indexed="81"/>
            <rFont val="Tahoma"/>
            <family val="2"/>
          </rPr>
          <t xml:space="preserve"> :
</t>
        </r>
        <r>
          <rPr>
            <sz val="8"/>
            <color indexed="81"/>
            <rFont val="Tahoma"/>
            <family val="2"/>
          </rPr>
          <t>Du 11/05/2005 au 23/02/2007 : 1280 € HT (1306,88 € TTC)
Du 24/02/2007 au 28/02/2009 : 651 € HT (664,671 € TTC)</t>
        </r>
      </text>
    </comment>
    <comment ref="I710" authorId="0" shapeId="0" xr:uid="{00000000-0006-0000-0200-0000F7010000}">
      <text>
        <r>
          <rPr>
            <b/>
            <u/>
            <sz val="8"/>
            <color indexed="81"/>
            <rFont val="Tahoma"/>
            <family val="2"/>
          </rPr>
          <t>Historique du tarif</t>
        </r>
        <r>
          <rPr>
            <b/>
            <sz val="8"/>
            <color indexed="81"/>
            <rFont val="Tahoma"/>
            <family val="2"/>
          </rPr>
          <t xml:space="preserve"> :
</t>
        </r>
        <r>
          <rPr>
            <sz val="8"/>
            <color indexed="81"/>
            <rFont val="Tahoma"/>
            <family val="2"/>
          </rPr>
          <t>Du 01/04/2006 au 31/03/2012 : 3100 € HT (3165,1 € TTC)</t>
        </r>
      </text>
    </comment>
    <comment ref="I711" authorId="0" shapeId="0" xr:uid="{00000000-0006-0000-0200-0000F8010000}">
      <text>
        <r>
          <rPr>
            <b/>
            <u/>
            <sz val="8"/>
            <color indexed="81"/>
            <rFont val="Tahoma"/>
            <family val="2"/>
          </rPr>
          <t>Historique du tarif</t>
        </r>
        <r>
          <rPr>
            <b/>
            <sz val="8"/>
            <color indexed="81"/>
            <rFont val="Tahoma"/>
            <family val="2"/>
          </rPr>
          <t xml:space="preserve"> :
</t>
        </r>
        <r>
          <rPr>
            <sz val="8"/>
            <color indexed="81"/>
            <rFont val="Tahoma"/>
            <family val="2"/>
          </rPr>
          <t>Du 01/04/2006 au 31/03/2010 : 31000 € HT (31651 € TTC)
Du 01/04/2010 au 31/03/2012 : 18597 € HT (18987,537 € TTC)</t>
        </r>
      </text>
    </comment>
    <comment ref="I712" authorId="0" shapeId="0" xr:uid="{00000000-0006-0000-0200-0000F9010000}">
      <text>
        <r>
          <rPr>
            <b/>
            <u/>
            <sz val="8"/>
            <color indexed="81"/>
            <rFont val="Tahoma"/>
            <family val="2"/>
          </rPr>
          <t>Historique du tarif</t>
        </r>
        <r>
          <rPr>
            <b/>
            <sz val="8"/>
            <color indexed="81"/>
            <rFont val="Tahoma"/>
            <family val="2"/>
          </rPr>
          <t xml:space="preserve"> :
</t>
        </r>
        <r>
          <rPr>
            <sz val="8"/>
            <color indexed="81"/>
            <rFont val="Tahoma"/>
            <family val="2"/>
          </rPr>
          <t>Du 01/04/2006 au 31/03/2010 : 7750 € HT (7912,75 € TTC)
Du 01/04/2010 au 31/03/2012 : 6427 € HT (6561,967 € TTC)</t>
        </r>
      </text>
    </comment>
    <comment ref="I713" authorId="0" shapeId="0" xr:uid="{00000000-0006-0000-0200-0000FA010000}">
      <text>
        <r>
          <rPr>
            <b/>
            <u/>
            <sz val="8"/>
            <color indexed="81"/>
            <rFont val="Tahoma"/>
            <family val="2"/>
          </rPr>
          <t>Historique du tarif</t>
        </r>
        <r>
          <rPr>
            <b/>
            <sz val="8"/>
            <color indexed="81"/>
            <rFont val="Tahoma"/>
            <family val="2"/>
          </rPr>
          <t xml:space="preserve"> :
</t>
        </r>
        <r>
          <rPr>
            <sz val="8"/>
            <color indexed="81"/>
            <rFont val="Tahoma"/>
            <family val="2"/>
          </rPr>
          <t>Du 01/04/2006 au 31/03/2010 : 15500 € HT (15825,5 € TTC)
Du 01/04/2010 au 31/03/2012 : 10419 € HT (10637,799 € TTC)</t>
        </r>
      </text>
    </comment>
    <comment ref="I716" authorId="0" shapeId="0" xr:uid="{00000000-0006-0000-0200-0000FB010000}">
      <text>
        <r>
          <rPr>
            <b/>
            <u/>
            <sz val="8"/>
            <color indexed="81"/>
            <rFont val="Tahoma"/>
            <family val="2"/>
          </rPr>
          <t>Historique du tarif</t>
        </r>
        <r>
          <rPr>
            <b/>
            <sz val="8"/>
            <color indexed="81"/>
            <rFont val="Tahoma"/>
            <family val="2"/>
          </rPr>
          <t xml:space="preserve"> :
</t>
        </r>
        <r>
          <rPr>
            <sz val="8"/>
            <color indexed="81"/>
            <rFont val="Tahoma"/>
            <family val="2"/>
          </rPr>
          <t>Du 19/11/2005 au 30/04/2010 : 545,70 € HT (557,16 € TTC)
Du 01/05/2010 au 31/03/2013 : 481,49 € HT (491,601 € TTC)
Du 01/04/2013 au 30/11/2013 : 464,637 € HT (474,394 € TTC)
Du 01/12/2013 au 30/06/2016 : 457,415 € HT (467,021 € TTC)
Du 01/07/2016 au 30/06/2018 : 445,98 € HT (455,346 € TTC)</t>
        </r>
      </text>
    </comment>
    <comment ref="I717" authorId="0" shapeId="0" xr:uid="{00000000-0006-0000-0200-0000FC010000}">
      <text>
        <r>
          <rPr>
            <b/>
            <u/>
            <sz val="8"/>
            <color indexed="81"/>
            <rFont val="Tahoma"/>
            <family val="2"/>
          </rPr>
          <t>Historique du tarif</t>
        </r>
        <r>
          <rPr>
            <b/>
            <sz val="8"/>
            <color indexed="81"/>
            <rFont val="Tahoma"/>
            <family val="2"/>
          </rPr>
          <t xml:space="preserve"> :
</t>
        </r>
        <r>
          <rPr>
            <sz val="8"/>
            <color indexed="81"/>
            <rFont val="Tahoma"/>
            <family val="2"/>
          </rPr>
          <t>Du 09/01/2009 au 30/12/2010 : 8,19 € HT (8,362 € TTC)
Du 31/12/2010 au 31/03/2012 : 7,371 € HT (7,526 € TTC)
Du 01/04/2012 au 14/10/2013 : 6,855 € HT (6,999 € TTC)</t>
        </r>
      </text>
    </comment>
    <comment ref="I718" authorId="0" shapeId="0" xr:uid="{00000000-0006-0000-0200-0000FD010000}">
      <text>
        <r>
          <rPr>
            <b/>
            <u/>
            <sz val="8"/>
            <color indexed="81"/>
            <rFont val="Tahoma"/>
            <family val="2"/>
          </rPr>
          <t>Historique du tarif</t>
        </r>
        <r>
          <rPr>
            <b/>
            <sz val="8"/>
            <color indexed="81"/>
            <rFont val="Tahoma"/>
            <family val="2"/>
          </rPr>
          <t xml:space="preserve"> :
</t>
        </r>
        <r>
          <rPr>
            <sz val="8"/>
            <color indexed="81"/>
            <rFont val="Tahoma"/>
            <family val="2"/>
          </rPr>
          <t>Du 09/01/2009 au 30/12/2010 : 81,9 € HT (83,62 € TTC)
Du 31/12/2010 au 31/03/2012 : 73,71 € HT (75,258 € TTC)
Du 01/04/2012 au 14/10/2013 : 68,55 € HT (69,99 € TTC)</t>
        </r>
      </text>
    </comment>
    <comment ref="I719" authorId="0" shapeId="0" xr:uid="{00000000-0006-0000-0200-0000FE010000}">
      <text>
        <r>
          <rPr>
            <b/>
            <u/>
            <sz val="8"/>
            <color indexed="81"/>
            <rFont val="Tahoma"/>
            <family val="2"/>
          </rPr>
          <t>Historique du tarif</t>
        </r>
        <r>
          <rPr>
            <b/>
            <sz val="8"/>
            <color indexed="81"/>
            <rFont val="Tahoma"/>
            <family val="2"/>
          </rPr>
          <t xml:space="preserve"> :
</t>
        </r>
        <r>
          <rPr>
            <sz val="8"/>
            <color indexed="81"/>
            <rFont val="Tahoma"/>
            <family val="2"/>
          </rPr>
          <t>Du 09/01/2009 au 30/12/2010 : 16,38 € HT (16,724 € TTC)
Du 31/12/2010 au 31/03/2012 : 14,74 € HT (15,05 € TTC)
Du 01/04/2012 au 14/10/2013 : 13,708 € HT (13,996 € TTC)</t>
        </r>
      </text>
    </comment>
    <comment ref="I720" authorId="0" shapeId="0" xr:uid="{00000000-0006-0000-0200-0000FF010000}">
      <text>
        <r>
          <rPr>
            <b/>
            <u/>
            <sz val="8"/>
            <color indexed="81"/>
            <rFont val="Tahoma"/>
            <family val="2"/>
          </rPr>
          <t>Historique du tarif</t>
        </r>
        <r>
          <rPr>
            <b/>
            <sz val="8"/>
            <color indexed="81"/>
            <rFont val="Tahoma"/>
            <family val="2"/>
          </rPr>
          <t xml:space="preserve"> :
</t>
        </r>
        <r>
          <rPr>
            <sz val="8"/>
            <color indexed="81"/>
            <rFont val="Tahoma"/>
            <family val="2"/>
          </rPr>
          <t>Du 09/01/2009 au 30/12/2010 : 163,8 € HT (167,24 € TTC)
Du 31/12/2010 au 31/03/2012 : 147,42 € HT (150,516 € TTC)
Du 01/04/2012 au 14/10/2013 : 137,101 € HT (139,98 € TTC)</t>
        </r>
      </text>
    </comment>
    <comment ref="I721" authorId="0" shapeId="0" xr:uid="{00000000-0006-0000-0200-000000020000}">
      <text>
        <r>
          <rPr>
            <b/>
            <u/>
            <sz val="8"/>
            <color indexed="81"/>
            <rFont val="Tahoma"/>
            <family val="2"/>
          </rPr>
          <t>Historique du tarif</t>
        </r>
        <r>
          <rPr>
            <b/>
            <sz val="8"/>
            <color indexed="81"/>
            <rFont val="Tahoma"/>
            <family val="2"/>
          </rPr>
          <t xml:space="preserve"> :
</t>
        </r>
        <r>
          <rPr>
            <sz val="8"/>
            <color indexed="81"/>
            <rFont val="Tahoma"/>
            <family val="2"/>
          </rPr>
          <t>Du 09/01/2009 au 30/12/2010 : 24,57 € HT (25,086 € TTC)
Du 31/12/2010 au 31/03/2012 : 22,11 € HT (22,574 € TTC)
Du 01/04/2012 au 14/10/2013 : 20,562 € HT (20,994 € TTC)</t>
        </r>
      </text>
    </comment>
    <comment ref="I722" authorId="0" shapeId="0" xr:uid="{00000000-0006-0000-0200-000001020000}">
      <text>
        <r>
          <rPr>
            <b/>
            <u/>
            <sz val="8"/>
            <color indexed="81"/>
            <rFont val="Tahoma"/>
            <family val="2"/>
          </rPr>
          <t>Historique du tarif</t>
        </r>
        <r>
          <rPr>
            <b/>
            <sz val="8"/>
            <color indexed="81"/>
            <rFont val="Tahoma"/>
            <family val="2"/>
          </rPr>
          <t xml:space="preserve"> :
</t>
        </r>
        <r>
          <rPr>
            <sz val="8"/>
            <color indexed="81"/>
            <rFont val="Tahoma"/>
            <family val="2"/>
          </rPr>
          <t>Du 09/01/2009 au 30/12/2010 : 245,7 € HT (250,86 € TTC)
Du 31/12/2010 au 31/03/2012 : 221,13 € HT (225,774 € TTC)
Du 01/04/2012 au 14/10/2013 : 205,651 € HT (209,97 € TTC)</t>
        </r>
      </text>
    </comment>
    <comment ref="I723" authorId="0" shapeId="0" xr:uid="{00000000-0006-0000-0200-000002020000}">
      <text>
        <r>
          <rPr>
            <b/>
            <u/>
            <sz val="8"/>
            <color indexed="81"/>
            <rFont val="Tahoma"/>
            <family val="2"/>
          </rPr>
          <t>Historique du tarif</t>
        </r>
        <r>
          <rPr>
            <b/>
            <sz val="8"/>
            <color indexed="81"/>
            <rFont val="Tahoma"/>
            <family val="2"/>
          </rPr>
          <t xml:space="preserve"> :
</t>
        </r>
        <r>
          <rPr>
            <sz val="8"/>
            <color indexed="81"/>
            <rFont val="Tahoma"/>
            <family val="2"/>
          </rPr>
          <t>Du 09/01/2009 au 30/12/2010 : 32,76 € HT (33,448 € TTC)
Du 31/12/2010 au 31/03/2012 : 29,48 € HT (30,099 € TTC)
Du 01/04/2012 au 14/10/2013 : 27,416 € HT (27,992 € TTC)</t>
        </r>
      </text>
    </comment>
    <comment ref="I724" authorId="0" shapeId="0" xr:uid="{00000000-0006-0000-0200-000003020000}">
      <text>
        <r>
          <rPr>
            <b/>
            <u/>
            <sz val="8"/>
            <color indexed="81"/>
            <rFont val="Tahoma"/>
            <family val="2"/>
          </rPr>
          <t>Historique du tarif</t>
        </r>
        <r>
          <rPr>
            <b/>
            <sz val="8"/>
            <color indexed="81"/>
            <rFont val="Tahoma"/>
            <family val="2"/>
          </rPr>
          <t xml:space="preserve"> :
</t>
        </r>
        <r>
          <rPr>
            <sz val="8"/>
            <color indexed="81"/>
            <rFont val="Tahoma"/>
            <family val="2"/>
          </rPr>
          <t>Du 09/01/2009 au 30/12/2010 : 327,6 € HT (334,48 € TTC)
Du 31/12/2010 au 31/03/2012 : 294,84 € HT (301,032 € TTC)
Du 01/04/2012 au 14/10/2013 : 274,201 € HT (279,959 € TTC)</t>
        </r>
      </text>
    </comment>
    <comment ref="I725" authorId="0" shapeId="0" xr:uid="{00000000-0006-0000-0200-000004020000}">
      <text>
        <r>
          <rPr>
            <b/>
            <u/>
            <sz val="8"/>
            <color indexed="81"/>
            <rFont val="Tahoma"/>
            <family val="2"/>
          </rPr>
          <t>Historique du tarif</t>
        </r>
        <r>
          <rPr>
            <b/>
            <sz val="8"/>
            <color indexed="81"/>
            <rFont val="Tahoma"/>
            <family val="2"/>
          </rPr>
          <t xml:space="preserve"> :
</t>
        </r>
        <r>
          <rPr>
            <sz val="8"/>
            <color indexed="81"/>
            <rFont val="Tahoma"/>
            <family val="2"/>
          </rPr>
          <t>Du 09/01/2009 au 30/12/2010 : 40,95 € HT (41,81 € TTC)
Du 31/12/2010 au 31/03/2012 : 36,86 € HT (37,634 € TTC)
Du 01/04/2012 au 14/10/2013 : 34,28 € HT (35 € TTC)</t>
        </r>
      </text>
    </comment>
    <comment ref="I726" authorId="0" shapeId="0" xr:uid="{00000000-0006-0000-0200-000005020000}">
      <text>
        <r>
          <rPr>
            <b/>
            <u/>
            <sz val="8"/>
            <color indexed="81"/>
            <rFont val="Tahoma"/>
            <family val="2"/>
          </rPr>
          <t>Historique du tarif</t>
        </r>
        <r>
          <rPr>
            <b/>
            <sz val="8"/>
            <color indexed="81"/>
            <rFont val="Tahoma"/>
            <family val="2"/>
          </rPr>
          <t xml:space="preserve"> :
</t>
        </r>
        <r>
          <rPr>
            <sz val="8"/>
            <color indexed="81"/>
            <rFont val="Tahoma"/>
            <family val="2"/>
          </rPr>
          <t>Du 09/01/2009 au 30/12/2010 : 49,14 € HT (50,172 € TTC)
Du 31/12/2010 au 31/03/2012 : 44,23 € HT (45,159 € TTC)
Du 01/04/2012 au 14/10/2013 : 41,134 € HT (41,998 € TTC)</t>
        </r>
      </text>
    </comment>
    <comment ref="I727" authorId="0" shapeId="0" xr:uid="{00000000-0006-0000-0200-000006020000}">
      <text>
        <r>
          <rPr>
            <b/>
            <u/>
            <sz val="8"/>
            <color indexed="81"/>
            <rFont val="Tahoma"/>
            <family val="2"/>
          </rPr>
          <t>Historique du tarif</t>
        </r>
        <r>
          <rPr>
            <b/>
            <sz val="8"/>
            <color indexed="81"/>
            <rFont val="Tahoma"/>
            <family val="2"/>
          </rPr>
          <t xml:space="preserve"> :
</t>
        </r>
        <r>
          <rPr>
            <sz val="8"/>
            <color indexed="81"/>
            <rFont val="Tahoma"/>
            <family val="2"/>
          </rPr>
          <t>Du 09/01/2009 au 30/12/2010 : 65,52 € HT (66,896 € TTC)
Du 31/12/2010 au 31/03/2012 : 58,97 € HT (60,208 € TTC)
Du 01/04/2012 au 14/10/2013 : 54,842 € HT (55,994 € TTC)</t>
        </r>
      </text>
    </comment>
    <comment ref="I732" authorId="0" shapeId="0" xr:uid="{00000000-0006-0000-0200-000007020000}">
      <text>
        <r>
          <rPr>
            <b/>
            <u/>
            <sz val="8"/>
            <color indexed="81"/>
            <rFont val="Tahoma"/>
            <family val="2"/>
          </rPr>
          <t>Historique du tarif</t>
        </r>
        <r>
          <rPr>
            <b/>
            <sz val="8"/>
            <color indexed="81"/>
            <rFont val="Tahoma"/>
            <family val="2"/>
          </rPr>
          <t xml:space="preserve"> :
</t>
        </r>
        <r>
          <rPr>
            <sz val="8"/>
            <color indexed="81"/>
            <rFont val="Tahoma"/>
            <family val="2"/>
          </rPr>
          <t>Du 01/05/2015 au 01/01/2017 : 220,00 € HT (224,62 € TTC)
Du 02/01/2017 au 07/07/2019 : 204,60 € HT (208,897 € TTC)
Du 08/07/2019 au 01/01/2020 : 199,895 € HT (204,093 € TTC)</t>
        </r>
      </text>
    </comment>
    <comment ref="I733" authorId="0" shapeId="0" xr:uid="{00000000-0006-0000-0200-000008020000}">
      <text>
        <r>
          <rPr>
            <b/>
            <u/>
            <sz val="8"/>
            <color indexed="81"/>
            <rFont val="Tahoma"/>
            <family val="2"/>
          </rPr>
          <t>Historique du tarif</t>
        </r>
        <r>
          <rPr>
            <b/>
            <sz val="8"/>
            <color indexed="81"/>
            <rFont val="Tahoma"/>
            <family val="2"/>
          </rPr>
          <t xml:space="preserve"> :
</t>
        </r>
        <r>
          <rPr>
            <sz val="8"/>
            <color indexed="81"/>
            <rFont val="Tahoma"/>
            <family val="2"/>
          </rPr>
          <t>Du 05/07/2019 au 01/01/2020 : 199,895 € HT (204,093 € TTC)</t>
        </r>
      </text>
    </comment>
    <comment ref="I734" authorId="0" shapeId="0" xr:uid="{00000000-0006-0000-0200-000009020000}">
      <text>
        <r>
          <rPr>
            <b/>
            <u/>
            <sz val="8"/>
            <color indexed="81"/>
            <rFont val="Tahoma"/>
            <family val="2"/>
          </rPr>
          <t>Historique du tarif</t>
        </r>
        <r>
          <rPr>
            <b/>
            <sz val="8"/>
            <color indexed="81"/>
            <rFont val="Tahoma"/>
            <family val="2"/>
          </rPr>
          <t xml:space="preserve"> :
</t>
        </r>
        <r>
          <rPr>
            <sz val="8"/>
            <color indexed="81"/>
            <rFont val="Tahoma"/>
            <family val="2"/>
          </rPr>
          <t>Du 11/05/2005 au 28/09/2006 : 34 € HT (34,714 € TTC)
Du 29/09/2006 au 31/12/2010 : 39 € HT (39,819 € TTC)</t>
        </r>
      </text>
    </comment>
    <comment ref="I735" authorId="0" shapeId="0" xr:uid="{00000000-0006-0000-0200-00000A020000}">
      <text>
        <r>
          <rPr>
            <b/>
            <u/>
            <sz val="8"/>
            <color indexed="81"/>
            <rFont val="Tahoma"/>
            <family val="2"/>
          </rPr>
          <t>Historique du tarif</t>
        </r>
        <r>
          <rPr>
            <b/>
            <sz val="8"/>
            <color indexed="81"/>
            <rFont val="Tahoma"/>
            <family val="2"/>
          </rPr>
          <t xml:space="preserve"> :
</t>
        </r>
        <r>
          <rPr>
            <sz val="8"/>
            <color indexed="81"/>
            <rFont val="Tahoma"/>
            <family val="2"/>
          </rPr>
          <t>Du 11/05/2005 au 28/09/2006 : 408 € HT (416,568 € TTC)
Du 29/09/2006 au 31/12/2010 : 468 € HT (477,828 € TTC)</t>
        </r>
      </text>
    </comment>
    <comment ref="I736" authorId="0" shapeId="0" xr:uid="{00000000-0006-0000-0200-00000B020000}">
      <text>
        <r>
          <rPr>
            <b/>
            <u/>
            <sz val="8"/>
            <color indexed="81"/>
            <rFont val="Tahoma"/>
            <family val="2"/>
          </rPr>
          <t>Historique du tarif</t>
        </r>
        <r>
          <rPr>
            <b/>
            <sz val="8"/>
            <color indexed="81"/>
            <rFont val="Tahoma"/>
            <family val="2"/>
          </rPr>
          <t xml:space="preserve"> :
</t>
        </r>
        <r>
          <rPr>
            <sz val="8"/>
            <color indexed="81"/>
            <rFont val="Tahoma"/>
            <family val="2"/>
          </rPr>
          <t>Du 07/07/2007 au 31/12/2010 : 540 € HT (551,34 € TTC)</t>
        </r>
      </text>
    </comment>
    <comment ref="I737" authorId="0" shapeId="0" xr:uid="{00000000-0006-0000-0200-00000C020000}">
      <text>
        <r>
          <rPr>
            <b/>
            <u/>
            <sz val="8"/>
            <color indexed="81"/>
            <rFont val="Tahoma"/>
            <family val="2"/>
          </rPr>
          <t>Historique du tarif</t>
        </r>
        <r>
          <rPr>
            <b/>
            <sz val="8"/>
            <color indexed="81"/>
            <rFont val="Tahoma"/>
            <family val="2"/>
          </rPr>
          <t xml:space="preserve"> :
</t>
        </r>
        <r>
          <rPr>
            <sz val="8"/>
            <color indexed="81"/>
            <rFont val="Tahoma"/>
            <family val="2"/>
          </rPr>
          <t>Du 07/07/2007 au 31/12/2010 : 270 € HT (275,67 € TTC)</t>
        </r>
      </text>
    </comment>
    <comment ref="I738" authorId="0" shapeId="0" xr:uid="{00000000-0006-0000-0200-00000D020000}">
      <text>
        <r>
          <rPr>
            <b/>
            <u/>
            <sz val="8"/>
            <color indexed="81"/>
            <rFont val="Tahoma"/>
            <family val="2"/>
          </rPr>
          <t>Historique du tarif</t>
        </r>
        <r>
          <rPr>
            <b/>
            <sz val="8"/>
            <color indexed="81"/>
            <rFont val="Tahoma"/>
            <family val="2"/>
          </rPr>
          <t xml:space="preserve"> :
</t>
        </r>
        <r>
          <rPr>
            <sz val="8"/>
            <color indexed="81"/>
            <rFont val="Tahoma"/>
            <family val="2"/>
          </rPr>
          <t>Du 11/05/2005 au 28/09/2006 : 102 € HT (104,142 € TTC)
Du 29/09/2006 au 31/12/2010 : 117 € HT (119,457 € TTC)</t>
        </r>
      </text>
    </comment>
    <comment ref="I739" authorId="0" shapeId="0" xr:uid="{00000000-0006-0000-0200-00000E020000}">
      <text>
        <r>
          <rPr>
            <b/>
            <u/>
            <sz val="8"/>
            <color indexed="81"/>
            <rFont val="Tahoma"/>
            <family val="2"/>
          </rPr>
          <t>Historique du tarif</t>
        </r>
        <r>
          <rPr>
            <b/>
            <sz val="8"/>
            <color indexed="81"/>
            <rFont val="Tahoma"/>
            <family val="2"/>
          </rPr>
          <t xml:space="preserve"> :
</t>
        </r>
        <r>
          <rPr>
            <sz val="8"/>
            <color indexed="81"/>
            <rFont val="Tahoma"/>
            <family val="2"/>
          </rPr>
          <t>Du 11/05/2005 au 28/09/2006 : 204 € HT (208,284 € TTC)
Du 29/09/2006 au 31/12/2010 : 234 € HT (238,914 € TTC)</t>
        </r>
      </text>
    </comment>
    <comment ref="I740" authorId="0" shapeId="0" xr:uid="{00000000-0006-0000-0200-00000F020000}">
      <text>
        <r>
          <rPr>
            <b/>
            <u/>
            <sz val="8"/>
            <color indexed="81"/>
            <rFont val="Tahoma"/>
            <family val="2"/>
          </rPr>
          <t>Historique du tarif</t>
        </r>
        <r>
          <rPr>
            <b/>
            <sz val="8"/>
            <color indexed="81"/>
            <rFont val="Tahoma"/>
            <family val="2"/>
          </rPr>
          <t xml:space="preserve"> :
</t>
        </r>
        <r>
          <rPr>
            <sz val="8"/>
            <color indexed="81"/>
            <rFont val="Tahoma"/>
            <family val="2"/>
          </rPr>
          <t>Du 23/07/2014 au 31/01/2017 : 828,00 € HT (845,388 € TTC)
Du 01/02/2017 au 31/01/2018 : 778,43 € HT (794,777 € TTC)</t>
        </r>
      </text>
    </comment>
    <comment ref="I741" authorId="0" shapeId="0" xr:uid="{00000000-0006-0000-0200-000010020000}">
      <text>
        <r>
          <rPr>
            <b/>
            <u/>
            <sz val="8"/>
            <color indexed="81"/>
            <rFont val="Tahoma"/>
            <family val="2"/>
          </rPr>
          <t>Historique du tarif</t>
        </r>
        <r>
          <rPr>
            <b/>
            <sz val="8"/>
            <color indexed="81"/>
            <rFont val="Tahoma"/>
            <family val="2"/>
          </rPr>
          <t xml:space="preserve"> :
</t>
        </r>
        <r>
          <rPr>
            <sz val="8"/>
            <color indexed="81"/>
            <rFont val="Tahoma"/>
            <family val="2"/>
          </rPr>
          <t>Du 23/07/2014 au 31/01/2017 : 828,00 € HT (845,388 € TTC)
Du 01/02/2017 au 31/01/2018 : 778,43 € HT (794,777 € TTC)</t>
        </r>
      </text>
    </comment>
    <comment ref="I742" authorId="0" shapeId="0" xr:uid="{00000000-0006-0000-0200-000011020000}">
      <text>
        <r>
          <rPr>
            <b/>
            <u/>
            <sz val="8"/>
            <color indexed="81"/>
            <rFont val="Tahoma"/>
            <family val="2"/>
          </rPr>
          <t>Historique du tarif</t>
        </r>
        <r>
          <rPr>
            <b/>
            <sz val="8"/>
            <color indexed="81"/>
            <rFont val="Tahoma"/>
            <family val="2"/>
          </rPr>
          <t xml:space="preserve"> :
</t>
        </r>
        <r>
          <rPr>
            <sz val="8"/>
            <color indexed="81"/>
            <rFont val="Tahoma"/>
            <family val="2"/>
          </rPr>
          <t>Du 29/09/2012 au 31/01/2017 : 828,00 € HT (845,388 € TTC)
Du 01/02/2017 au 31/01/2018 : 778,43 € HT (794,777 € TTC)</t>
        </r>
      </text>
    </comment>
    <comment ref="I743" authorId="0" shapeId="0" xr:uid="{00000000-0006-0000-0200-000012020000}">
      <text>
        <r>
          <rPr>
            <b/>
            <u/>
            <sz val="8"/>
            <color indexed="81"/>
            <rFont val="Tahoma"/>
            <family val="2"/>
          </rPr>
          <t>Historique du tarif</t>
        </r>
        <r>
          <rPr>
            <b/>
            <sz val="8"/>
            <color indexed="81"/>
            <rFont val="Tahoma"/>
            <family val="2"/>
          </rPr>
          <t xml:space="preserve"> :
</t>
        </r>
        <r>
          <rPr>
            <sz val="8"/>
            <color indexed="81"/>
            <rFont val="Tahoma"/>
            <family val="2"/>
          </rPr>
          <t>Du 29/09/2012 au 31/01/2017 : 828,00 € HT (845,388 € TTC)
Du 01/02/2017 au 31/01/2018 : 778,43 € HT (794,777 € TTC)</t>
        </r>
      </text>
    </comment>
    <comment ref="I744" authorId="0" shapeId="0" xr:uid="{00000000-0006-0000-0200-000013020000}">
      <text>
        <r>
          <rPr>
            <b/>
            <u/>
            <sz val="8"/>
            <color indexed="81"/>
            <rFont val="Tahoma"/>
            <family val="2"/>
          </rPr>
          <t>Historique du tarif</t>
        </r>
        <r>
          <rPr>
            <b/>
            <sz val="8"/>
            <color indexed="81"/>
            <rFont val="Tahoma"/>
            <family val="2"/>
          </rPr>
          <t xml:space="preserve"> :
</t>
        </r>
        <r>
          <rPr>
            <sz val="8"/>
            <color indexed="81"/>
            <rFont val="Tahoma"/>
            <family val="2"/>
          </rPr>
          <t>Du 11/01/2017 au 31/05/2021 : 118,23 € HT (120,713 € TTC)</t>
        </r>
      </text>
    </comment>
    <comment ref="I745" authorId="0" shapeId="0" xr:uid="{00000000-0006-0000-0200-000014020000}">
      <text>
        <r>
          <rPr>
            <b/>
            <u/>
            <sz val="8"/>
            <color indexed="81"/>
            <rFont val="Tahoma"/>
            <family val="2"/>
          </rPr>
          <t>Historique du tarif</t>
        </r>
        <r>
          <rPr>
            <b/>
            <sz val="8"/>
            <color indexed="81"/>
            <rFont val="Tahoma"/>
            <family val="2"/>
          </rPr>
          <t xml:space="preserve"> :
</t>
        </r>
        <r>
          <rPr>
            <sz val="8"/>
            <color indexed="81"/>
            <rFont val="Tahoma"/>
            <family val="2"/>
          </rPr>
          <t>Du 04/06/2010 au 14/09/2010 : 2980,00 € HT (3042,580 € TTC)
Du 15/09/2010 au 28/02/2013 : 2950,27 € HT (3012,226 € TTC)
Du 01/03/2013 au 28/02/2014 : 2847,01 € HT (2906,797 € TTC)
Du 01/03/2014 au 01/01/2016 : 2747,36 € HT (2805,055 € TTC)
Du 02/01/2016 au 31/08/2016 : 2582,52 € HT (2636,753 € TTC)
Du 01/09/2016 au 14/03/2017 : 2427,57 € HT (2478,549 € TTC)
Du 15/03/2017 au 01/01/2018 : 2308,62 € HT (2357,101 € TTC)</t>
        </r>
      </text>
    </comment>
    <comment ref="I746" authorId="0" shapeId="0" xr:uid="{00000000-0006-0000-0200-000015020000}">
      <text>
        <r>
          <rPr>
            <b/>
            <u/>
            <sz val="8"/>
            <color indexed="81"/>
            <rFont val="Tahoma"/>
            <family val="2"/>
          </rPr>
          <t>Historique du tarif</t>
        </r>
        <r>
          <rPr>
            <b/>
            <sz val="8"/>
            <color indexed="81"/>
            <rFont val="Tahoma"/>
            <family val="2"/>
          </rPr>
          <t xml:space="preserve"> :
</t>
        </r>
        <r>
          <rPr>
            <sz val="8"/>
            <color indexed="81"/>
            <rFont val="Tahoma"/>
            <family val="2"/>
          </rPr>
          <t>Du 22/01/2011 au 28/02/2013 : 2950,27 € HT (3012,226 € TTC)
Du 01/03/2013 au 28/02/2014 : 2847,01 € HT (2906,797 € TTC)
Du 01/03/2014 au 01/01/2016 : 2747,36 € HT (2805,055 € TTC)
Du 02/01/2016 au 31/08/2016 : 2582,52 € HT (2636,753 € TTC)
Du 01/09/2016 au 14/03/2017 : 2427,57 € HT (2478,549 € TTC)
Du 15/03/2017 au 01/01/2018 : 2308,62 € HT (2357,101 € TTC)</t>
        </r>
      </text>
    </comment>
    <comment ref="I747" authorId="0" shapeId="0" xr:uid="{00000000-0006-0000-0200-000016020000}">
      <text>
        <r>
          <rPr>
            <b/>
            <u/>
            <sz val="8"/>
            <color indexed="81"/>
            <rFont val="Tahoma"/>
            <family val="2"/>
          </rPr>
          <t>Historique du tarif</t>
        </r>
        <r>
          <rPr>
            <b/>
            <sz val="8"/>
            <color indexed="81"/>
            <rFont val="Tahoma"/>
            <family val="2"/>
          </rPr>
          <t xml:space="preserve"> :
</t>
        </r>
        <r>
          <rPr>
            <sz val="8"/>
            <color indexed="81"/>
            <rFont val="Tahoma"/>
            <family val="2"/>
          </rPr>
          <t>Du 05/05/2012 au 28/02/2013 : 2950,27 € HT (3012,226 € TTC)
Du 01/03/2013 au 28/02/2014 : 2847,01 € HT (2906,797 € TTC)
Du 01/03/2014 au 01/01/2016 : 2747,36 € HT (2805,055 € TTC)
Du 02/01/2016 au 31/08/2016 : 2582,52 € HT (2636,753 € TTC)
Du 01/09/2016 au 14/03/2017 : 2427,57 € HT (2478,549 € TTC)
Du 15/03/2017 au 01/01/2018 : 2308,62 € HT (2357,101 € TTC)</t>
        </r>
      </text>
    </comment>
    <comment ref="I752" authorId="0" shapeId="0" xr:uid="{00000000-0006-0000-0200-000017020000}">
      <text>
        <r>
          <rPr>
            <b/>
            <u/>
            <sz val="8"/>
            <color indexed="81"/>
            <rFont val="Tahoma"/>
            <family val="2"/>
          </rPr>
          <t>Historique du tarif</t>
        </r>
        <r>
          <rPr>
            <b/>
            <sz val="8"/>
            <color indexed="81"/>
            <rFont val="Tahoma"/>
            <family val="2"/>
          </rPr>
          <t xml:space="preserve"> :
</t>
        </r>
        <r>
          <rPr>
            <sz val="8"/>
            <color indexed="81"/>
            <rFont val="Tahoma"/>
            <family val="2"/>
          </rPr>
          <t>Du 01/04/2006 au 23/11/2006 : 34,40 € HT (35,122 € TTC)</t>
        </r>
      </text>
    </comment>
    <comment ref="I753" authorId="0" shapeId="0" xr:uid="{00000000-0006-0000-0200-000018020000}">
      <text>
        <r>
          <rPr>
            <b/>
            <u/>
            <sz val="8"/>
            <color indexed="81"/>
            <rFont val="Tahoma"/>
            <family val="2"/>
          </rPr>
          <t>Historique du tarif</t>
        </r>
        <r>
          <rPr>
            <b/>
            <sz val="8"/>
            <color indexed="81"/>
            <rFont val="Tahoma"/>
            <family val="2"/>
          </rPr>
          <t xml:space="preserve"> :
</t>
        </r>
        <r>
          <rPr>
            <sz val="8"/>
            <color indexed="81"/>
            <rFont val="Tahoma"/>
            <family val="2"/>
          </rPr>
          <t>Du 01/04/2006 au 23/11/2006 : 68,80 € HT (70,245 € TTC)</t>
        </r>
      </text>
    </comment>
    <comment ref="I754" authorId="0" shapeId="0" xr:uid="{00000000-0006-0000-0200-000019020000}">
      <text>
        <r>
          <rPr>
            <b/>
            <u/>
            <sz val="8"/>
            <color indexed="81"/>
            <rFont val="Tahoma"/>
            <family val="2"/>
          </rPr>
          <t>Historique du tarif</t>
        </r>
        <r>
          <rPr>
            <b/>
            <sz val="8"/>
            <color indexed="81"/>
            <rFont val="Tahoma"/>
            <family val="2"/>
          </rPr>
          <t xml:space="preserve"> :
</t>
        </r>
        <r>
          <rPr>
            <sz val="8"/>
            <color indexed="81"/>
            <rFont val="Tahoma"/>
            <family val="2"/>
          </rPr>
          <t>Du 01/04/2006 au 23/11/2006 : 34,40 € HT (35,122 € TTC)</t>
        </r>
      </text>
    </comment>
    <comment ref="I755" authorId="0" shapeId="0" xr:uid="{00000000-0006-0000-0200-00001A020000}">
      <text>
        <r>
          <rPr>
            <b/>
            <u/>
            <sz val="8"/>
            <color indexed="81"/>
            <rFont val="Tahoma"/>
            <family val="2"/>
          </rPr>
          <t>Historique du tarif</t>
        </r>
        <r>
          <rPr>
            <b/>
            <sz val="8"/>
            <color indexed="81"/>
            <rFont val="Tahoma"/>
            <family val="2"/>
          </rPr>
          <t xml:space="preserve"> :
</t>
        </r>
        <r>
          <rPr>
            <sz val="8"/>
            <color indexed="81"/>
            <rFont val="Tahoma"/>
            <family val="2"/>
          </rPr>
          <t>Du 01/04/2006 au 23/11/2006 : 68,80 € HT (70,245 € TTC)</t>
        </r>
      </text>
    </comment>
    <comment ref="I756" authorId="0" shapeId="0" xr:uid="{00000000-0006-0000-0200-00001B020000}">
      <text>
        <r>
          <rPr>
            <b/>
            <u/>
            <sz val="8"/>
            <color indexed="81"/>
            <rFont val="Tahoma"/>
            <family val="2"/>
          </rPr>
          <t>Historique du tarif</t>
        </r>
        <r>
          <rPr>
            <b/>
            <sz val="8"/>
            <color indexed="81"/>
            <rFont val="Tahoma"/>
            <family val="2"/>
          </rPr>
          <t xml:space="preserve"> :
</t>
        </r>
        <r>
          <rPr>
            <sz val="8"/>
            <color indexed="81"/>
            <rFont val="Tahoma"/>
            <family val="2"/>
          </rPr>
          <t>Du 11/05/2005 au 23/02/2007 : 426 € HT (434,946 € TTC)
Du 24/02/2007 au 28/02/2009 : 217 € HT (221,557 € TTC)</t>
        </r>
      </text>
    </comment>
    <comment ref="I757" authorId="0" shapeId="0" xr:uid="{00000000-0006-0000-0200-00001C020000}">
      <text>
        <r>
          <rPr>
            <b/>
            <u/>
            <sz val="8"/>
            <color indexed="81"/>
            <rFont val="Tahoma"/>
            <family val="2"/>
          </rPr>
          <t>Historique du tarif</t>
        </r>
        <r>
          <rPr>
            <b/>
            <sz val="8"/>
            <color indexed="81"/>
            <rFont val="Tahoma"/>
            <family val="2"/>
          </rPr>
          <t xml:space="preserve"> :
</t>
        </r>
        <r>
          <rPr>
            <sz val="8"/>
            <color indexed="81"/>
            <rFont val="Tahoma"/>
            <family val="2"/>
          </rPr>
          <t>Du 11/05/2005 au 23/02/2007 : 640 € HT (653,44 € TTC)
Du 24/02/2007 au 28/02/2009 : 325,5 € HT (332,336 € TTC)</t>
        </r>
      </text>
    </comment>
    <comment ref="I758" authorId="0" shapeId="0" xr:uid="{00000000-0006-0000-0200-00001D020000}">
      <text>
        <r>
          <rPr>
            <b/>
            <u/>
            <sz val="8"/>
            <color indexed="81"/>
            <rFont val="Tahoma"/>
            <family val="2"/>
          </rPr>
          <t>Historique du tarif</t>
        </r>
        <r>
          <rPr>
            <b/>
            <sz val="8"/>
            <color indexed="81"/>
            <rFont val="Tahoma"/>
            <family val="2"/>
          </rPr>
          <t xml:space="preserve"> :
</t>
        </r>
        <r>
          <rPr>
            <sz val="8"/>
            <color indexed="81"/>
            <rFont val="Tahoma"/>
            <family val="2"/>
          </rPr>
          <t>Du 11/05/2005 au 23/02/2007 : 128 € HT (130,688 € TTC)
Du 24/02/2007 au 28/02/2009 : 65 € HT (66,365 € TTC)</t>
        </r>
      </text>
    </comment>
    <comment ref="I759" authorId="0" shapeId="0" xr:uid="{00000000-0006-0000-0200-00001E020000}">
      <text>
        <r>
          <rPr>
            <b/>
            <u/>
            <sz val="8"/>
            <color indexed="81"/>
            <rFont val="Tahoma"/>
            <family val="2"/>
          </rPr>
          <t>Historique du tarif</t>
        </r>
        <r>
          <rPr>
            <b/>
            <sz val="8"/>
            <color indexed="81"/>
            <rFont val="Tahoma"/>
            <family val="2"/>
          </rPr>
          <t xml:space="preserve"> :
</t>
        </r>
        <r>
          <rPr>
            <sz val="8"/>
            <color indexed="81"/>
            <rFont val="Tahoma"/>
            <family val="2"/>
          </rPr>
          <t>Du 11/05/2005 au 23/02/2007 : 1280 € HT (1306,88 € TTC)
Du 24/02/2007 au 28/02/2009 : 651 € HT (664,671 € TTC)</t>
        </r>
      </text>
    </comment>
    <comment ref="I760" authorId="0" shapeId="0" xr:uid="{00000000-0006-0000-0200-00001F020000}">
      <text>
        <r>
          <rPr>
            <b/>
            <u/>
            <sz val="8"/>
            <color indexed="81"/>
            <rFont val="Tahoma"/>
            <family val="2"/>
          </rPr>
          <t>Historique du tarif</t>
        </r>
        <r>
          <rPr>
            <b/>
            <sz val="8"/>
            <color indexed="81"/>
            <rFont val="Tahoma"/>
            <family val="2"/>
          </rPr>
          <t xml:space="preserve"> :
</t>
        </r>
        <r>
          <rPr>
            <sz val="8"/>
            <color indexed="81"/>
            <rFont val="Tahoma"/>
            <family val="2"/>
          </rPr>
          <t>Du 11/11/2010 au 31/08/2011 : 1316,8 € HT (1344,453 € TTC)</t>
        </r>
      </text>
    </comment>
    <comment ref="I761" authorId="0" shapeId="0" xr:uid="{00000000-0006-0000-0200-000020020000}">
      <text>
        <r>
          <rPr>
            <b/>
            <u/>
            <sz val="8"/>
            <color indexed="81"/>
            <rFont val="Tahoma"/>
            <family val="2"/>
          </rPr>
          <t>Historique du tarif</t>
        </r>
        <r>
          <rPr>
            <b/>
            <sz val="8"/>
            <color indexed="81"/>
            <rFont val="Tahoma"/>
            <family val="2"/>
          </rPr>
          <t xml:space="preserve"> :
</t>
        </r>
        <r>
          <rPr>
            <sz val="8"/>
            <color indexed="81"/>
            <rFont val="Tahoma"/>
            <family val="2"/>
          </rPr>
          <t>Du 11/05/2005 au 31/08/2009 : 180 € HT (183,78 € TTC)
Du 01/09/2009 au 31/08/2011 : 174,6 € HT (178,267 € TTC)</t>
        </r>
      </text>
    </comment>
    <comment ref="I762" authorId="0" shapeId="0" xr:uid="{00000000-0006-0000-0200-000021020000}">
      <text>
        <r>
          <rPr>
            <b/>
            <u/>
            <sz val="8"/>
            <color indexed="81"/>
            <rFont val="Tahoma"/>
            <family val="2"/>
          </rPr>
          <t>Historique du tarif</t>
        </r>
        <r>
          <rPr>
            <b/>
            <sz val="8"/>
            <color indexed="81"/>
            <rFont val="Tahoma"/>
            <family val="2"/>
          </rPr>
          <t xml:space="preserve"> :
</t>
        </r>
        <r>
          <rPr>
            <sz val="8"/>
            <color indexed="81"/>
            <rFont val="Tahoma"/>
            <family val="2"/>
          </rPr>
          <t>Du 19/05/2010 au 31/08/2011 : 174,6 € HT (178,267 € TTC)</t>
        </r>
      </text>
    </comment>
    <comment ref="I763" authorId="0" shapeId="0" xr:uid="{00000000-0006-0000-0200-000022020000}">
      <text>
        <r>
          <rPr>
            <b/>
            <u/>
            <sz val="8"/>
            <color indexed="81"/>
            <rFont val="Tahoma"/>
            <family val="2"/>
          </rPr>
          <t>Historique du tarif</t>
        </r>
        <r>
          <rPr>
            <b/>
            <sz val="8"/>
            <color indexed="81"/>
            <rFont val="Tahoma"/>
            <family val="2"/>
          </rPr>
          <t xml:space="preserve"> :
</t>
        </r>
        <r>
          <rPr>
            <sz val="8"/>
            <color indexed="81"/>
            <rFont val="Tahoma"/>
            <family val="2"/>
          </rPr>
          <t>Du 11/05/2005 au 31/08/2009 : 700 € HT (714,7 € TTC)
Du 01/09/2009 au 31/08/2011 : 679 € HT (693,259 € TTC)</t>
        </r>
      </text>
    </comment>
    <comment ref="I764" authorId="0" shapeId="0" xr:uid="{00000000-0006-0000-0200-000023020000}">
      <text>
        <r>
          <rPr>
            <b/>
            <u/>
            <sz val="8"/>
            <color indexed="81"/>
            <rFont val="Tahoma"/>
            <family val="2"/>
          </rPr>
          <t>Historique du tarif</t>
        </r>
        <r>
          <rPr>
            <b/>
            <sz val="8"/>
            <color indexed="81"/>
            <rFont val="Tahoma"/>
            <family val="2"/>
          </rPr>
          <t xml:space="preserve"> :
</t>
        </r>
        <r>
          <rPr>
            <sz val="8"/>
            <color indexed="81"/>
            <rFont val="Tahoma"/>
            <family val="2"/>
          </rPr>
          <t>Du 19/05/2010 au 31/08/2011 : 679 € HT (693,259 € TTC)</t>
        </r>
      </text>
    </comment>
    <comment ref="I774" authorId="0" shapeId="0" xr:uid="{00000000-0006-0000-0200-000024020000}">
      <text>
        <r>
          <rPr>
            <b/>
            <u/>
            <sz val="8"/>
            <color indexed="81"/>
            <rFont val="Tahoma"/>
            <family val="2"/>
          </rPr>
          <t>Historique du tarif</t>
        </r>
        <r>
          <rPr>
            <b/>
            <sz val="8"/>
            <color indexed="81"/>
            <rFont val="Tahoma"/>
            <family val="2"/>
          </rPr>
          <t xml:space="preserve"> :
</t>
        </r>
        <r>
          <rPr>
            <sz val="8"/>
            <color indexed="81"/>
            <rFont val="Tahoma"/>
            <family val="2"/>
          </rPr>
          <t>Du 11/05/2005 au 19/05/2006 : 455,31 € HT (464,872 € TTC)
Du 20/05/2006 au 31/12/2012 : 391,00 € HT (399,211 € TTC)
Du 01/01/2013 au 15/02/2021 : 371,45 € HT (379,25 € TTC)</t>
        </r>
      </text>
    </comment>
    <comment ref="I776" authorId="0" shapeId="0" xr:uid="{00000000-0006-0000-0200-000025020000}">
      <text>
        <r>
          <rPr>
            <b/>
            <u/>
            <sz val="8"/>
            <color indexed="81"/>
            <rFont val="Tahoma"/>
            <family val="2"/>
          </rPr>
          <t>Historique du tarif</t>
        </r>
        <r>
          <rPr>
            <b/>
            <sz val="8"/>
            <color indexed="81"/>
            <rFont val="Tahoma"/>
            <family val="2"/>
          </rPr>
          <t xml:space="preserve"> :
</t>
        </r>
        <r>
          <rPr>
            <sz val="8"/>
            <color indexed="81"/>
            <rFont val="Tahoma"/>
            <family val="2"/>
          </rPr>
          <t>Du 17/12/2011 au 31/12/2011 : 75 € HT (76,575 € TTC)</t>
        </r>
      </text>
    </comment>
    <comment ref="I777" authorId="0" shapeId="0" xr:uid="{00000000-0006-0000-0200-000026020000}">
      <text>
        <r>
          <rPr>
            <b/>
            <u/>
            <sz val="8"/>
            <color indexed="81"/>
            <rFont val="Tahoma"/>
            <family val="2"/>
          </rPr>
          <t>Historique du tarif</t>
        </r>
        <r>
          <rPr>
            <b/>
            <sz val="8"/>
            <color indexed="81"/>
            <rFont val="Tahoma"/>
            <family val="2"/>
          </rPr>
          <t xml:space="preserve"> :
</t>
        </r>
        <r>
          <rPr>
            <sz val="8"/>
            <color indexed="81"/>
            <rFont val="Tahoma"/>
            <family val="2"/>
          </rPr>
          <t>Du 17/12/2011 au 31/12/2011 : 225 € HT (229,725 € TTC)</t>
        </r>
      </text>
    </comment>
    <comment ref="I778" authorId="0" shapeId="0" xr:uid="{00000000-0006-0000-0200-000027020000}">
      <text>
        <r>
          <rPr>
            <b/>
            <u/>
            <sz val="8"/>
            <color indexed="81"/>
            <rFont val="Tahoma"/>
            <family val="2"/>
          </rPr>
          <t>Historique du tarif</t>
        </r>
        <r>
          <rPr>
            <b/>
            <sz val="8"/>
            <color indexed="81"/>
            <rFont val="Tahoma"/>
            <family val="2"/>
          </rPr>
          <t xml:space="preserve"> :
</t>
        </r>
        <r>
          <rPr>
            <sz val="8"/>
            <color indexed="81"/>
            <rFont val="Tahoma"/>
            <family val="2"/>
          </rPr>
          <t>Du 17/12/2011 au 31/12/2011 : 300 € HT (306,3 € TTC)</t>
        </r>
      </text>
    </comment>
    <comment ref="I779" authorId="0" shapeId="0" xr:uid="{00000000-0006-0000-0200-000028020000}">
      <text>
        <r>
          <rPr>
            <b/>
            <u/>
            <sz val="8"/>
            <color indexed="81"/>
            <rFont val="Tahoma"/>
            <family val="2"/>
          </rPr>
          <t>Historique du tarif</t>
        </r>
        <r>
          <rPr>
            <b/>
            <sz val="8"/>
            <color indexed="81"/>
            <rFont val="Tahoma"/>
            <family val="2"/>
          </rPr>
          <t xml:space="preserve"> :
</t>
        </r>
        <r>
          <rPr>
            <sz val="8"/>
            <color indexed="81"/>
            <rFont val="Tahoma"/>
            <family val="2"/>
          </rPr>
          <t>Du 25/05/2011 au 31/12/2011 : 300 € HT (306,3 € TTC)</t>
        </r>
      </text>
    </comment>
    <comment ref="I780" authorId="0" shapeId="0" xr:uid="{00000000-0006-0000-0200-000029020000}">
      <text>
        <r>
          <rPr>
            <b/>
            <u/>
            <sz val="8"/>
            <color indexed="81"/>
            <rFont val="Tahoma"/>
            <family val="2"/>
          </rPr>
          <t>Historique du tarif</t>
        </r>
        <r>
          <rPr>
            <b/>
            <sz val="8"/>
            <color indexed="81"/>
            <rFont val="Tahoma"/>
            <family val="2"/>
          </rPr>
          <t xml:space="preserve"> :
</t>
        </r>
        <r>
          <rPr>
            <sz val="8"/>
            <color indexed="81"/>
            <rFont val="Tahoma"/>
            <family val="2"/>
          </rPr>
          <t>Du 28/09/2011 au 31/12/2011 : 300 € HT (306,3 € TTC)</t>
        </r>
      </text>
    </comment>
    <comment ref="I783" authorId="0" shapeId="0" xr:uid="{00000000-0006-0000-0200-00002A020000}">
      <text>
        <r>
          <rPr>
            <b/>
            <u/>
            <sz val="8"/>
            <color indexed="81"/>
            <rFont val="Tahoma"/>
            <family val="2"/>
          </rPr>
          <t>Historique du tarif</t>
        </r>
        <r>
          <rPr>
            <b/>
            <sz val="8"/>
            <color indexed="81"/>
            <rFont val="Tahoma"/>
            <family val="2"/>
          </rPr>
          <t xml:space="preserve"> :
</t>
        </r>
        <r>
          <rPr>
            <sz val="8"/>
            <color indexed="81"/>
            <rFont val="Tahoma"/>
            <family val="2"/>
          </rPr>
          <t>Du 21/07/2011 au 31/12/2011 : 75 € HT (76,575 € TTC)</t>
        </r>
      </text>
    </comment>
    <comment ref="I784" authorId="0" shapeId="0" xr:uid="{00000000-0006-0000-0200-00002B020000}">
      <text>
        <r>
          <rPr>
            <b/>
            <u/>
            <sz val="8"/>
            <color indexed="81"/>
            <rFont val="Tahoma"/>
            <family val="2"/>
          </rPr>
          <t>Historique du tarif</t>
        </r>
        <r>
          <rPr>
            <b/>
            <sz val="8"/>
            <color indexed="81"/>
            <rFont val="Tahoma"/>
            <family val="2"/>
          </rPr>
          <t xml:space="preserve"> :
</t>
        </r>
        <r>
          <rPr>
            <sz val="8"/>
            <color indexed="81"/>
            <rFont val="Tahoma"/>
            <family val="2"/>
          </rPr>
          <t>Du 21/07/2011 au 31/12/2011 : 150 € HT (153,15 € TTC)</t>
        </r>
      </text>
    </comment>
    <comment ref="I785" authorId="0" shapeId="0" xr:uid="{00000000-0006-0000-0200-00002C020000}">
      <text>
        <r>
          <rPr>
            <b/>
            <u/>
            <sz val="8"/>
            <color indexed="81"/>
            <rFont val="Tahoma"/>
            <family val="2"/>
          </rPr>
          <t>Historique du tarif</t>
        </r>
        <r>
          <rPr>
            <b/>
            <sz val="8"/>
            <color indexed="81"/>
            <rFont val="Tahoma"/>
            <family val="2"/>
          </rPr>
          <t xml:space="preserve"> :
</t>
        </r>
        <r>
          <rPr>
            <sz val="8"/>
            <color indexed="81"/>
            <rFont val="Tahoma"/>
            <family val="2"/>
          </rPr>
          <t>Du 21/07/2011 au 31/12/2011 : 300 € HT (306,3 € TTC)</t>
        </r>
      </text>
    </comment>
    <comment ref="I786" authorId="0" shapeId="0" xr:uid="{00000000-0006-0000-0200-00002D020000}">
      <text>
        <r>
          <rPr>
            <b/>
            <u/>
            <sz val="8"/>
            <color indexed="81"/>
            <rFont val="Tahoma"/>
            <family val="2"/>
          </rPr>
          <t>Historique du tarif</t>
        </r>
        <r>
          <rPr>
            <b/>
            <sz val="8"/>
            <color indexed="81"/>
            <rFont val="Tahoma"/>
            <family val="2"/>
          </rPr>
          <t xml:space="preserve"> :
</t>
        </r>
        <r>
          <rPr>
            <sz val="8"/>
            <color indexed="81"/>
            <rFont val="Tahoma"/>
            <family val="2"/>
          </rPr>
          <t>Du 28/09/2011 au 31/12/2011 : 300 € HT (306,3 € TTC)</t>
        </r>
      </text>
    </comment>
    <comment ref="I793" authorId="0" shapeId="0" xr:uid="{00000000-0006-0000-0200-00002E020000}">
      <text>
        <r>
          <rPr>
            <b/>
            <u/>
            <sz val="8"/>
            <color indexed="81"/>
            <rFont val="Tahoma"/>
            <family val="2"/>
          </rPr>
          <t>Historique du tarif</t>
        </r>
        <r>
          <rPr>
            <b/>
            <sz val="8"/>
            <color indexed="81"/>
            <rFont val="Tahoma"/>
            <family val="2"/>
          </rPr>
          <t xml:space="preserve"> :
</t>
        </r>
        <r>
          <rPr>
            <sz val="8"/>
            <color indexed="81"/>
            <rFont val="Tahoma"/>
            <family val="2"/>
          </rPr>
          <t>Du 11/05/2005 au 30/09/2016 : 393,52 € HT (401,784 € TTC)
Du 01/10/2016 au 28/02/2017 : 373,844 € HT (381,695 € TTC)
Du 01/03/2017 au 31/12/2019 : 354,168 € HT (361,606 € TTC)
Du 01/01/2020 au 31/12/2021 : 212,501 € HT (216,964 € TTC)</t>
        </r>
      </text>
    </comment>
    <comment ref="I794" authorId="0" shapeId="0" xr:uid="{00000000-0006-0000-0200-00002F020000}">
      <text>
        <r>
          <rPr>
            <b/>
            <u/>
            <sz val="8"/>
            <color indexed="81"/>
            <rFont val="Tahoma"/>
            <family val="2"/>
          </rPr>
          <t>Historique du tarif</t>
        </r>
        <r>
          <rPr>
            <b/>
            <sz val="8"/>
            <color indexed="81"/>
            <rFont val="Tahoma"/>
            <family val="2"/>
          </rPr>
          <t xml:space="preserve"> :
</t>
        </r>
        <r>
          <rPr>
            <sz val="8"/>
            <color indexed="81"/>
            <rFont val="Tahoma"/>
            <family val="2"/>
          </rPr>
          <t>Du 05/02/2020 au 31/12/2021 : 255,001 € HT (260,356 € TTC)</t>
        </r>
      </text>
    </comment>
    <comment ref="I795" authorId="0" shapeId="0" xr:uid="{00000000-0006-0000-0200-000030020000}">
      <text>
        <r>
          <rPr>
            <b/>
            <u/>
            <sz val="8"/>
            <color indexed="81"/>
            <rFont val="Tahoma"/>
            <family val="2"/>
          </rPr>
          <t>Historique du tarif</t>
        </r>
        <r>
          <rPr>
            <b/>
            <sz val="8"/>
            <color indexed="81"/>
            <rFont val="Tahoma"/>
            <family val="2"/>
          </rPr>
          <t xml:space="preserve"> :
</t>
        </r>
        <r>
          <rPr>
            <sz val="8"/>
            <color indexed="81"/>
            <rFont val="Tahoma"/>
            <family val="2"/>
          </rPr>
          <t>Du 05/12/2008 au 31/08/2009 : 327,00 € HT (333,867 € TTC)
Du 01/09/2009 au 31/05/2013 : 314,345 € HT (320,946 € TTC)
Du 01/06/2013 au 30/04/2019 : 298,627 € HT (304,898 € TTC)
Du 01/05/2019 au 31/03/2021 : 179,176 € HT (182,939 € TTC)</t>
        </r>
      </text>
    </comment>
    <comment ref="I796" authorId="0" shapeId="0" xr:uid="{00000000-0006-0000-0200-000031020000}">
      <text>
        <r>
          <rPr>
            <b/>
            <u/>
            <sz val="8"/>
            <color indexed="81"/>
            <rFont val="Tahoma"/>
            <family val="2"/>
          </rPr>
          <t>Historique du tarif</t>
        </r>
        <r>
          <rPr>
            <b/>
            <sz val="8"/>
            <color indexed="81"/>
            <rFont val="Tahoma"/>
            <family val="2"/>
          </rPr>
          <t xml:space="preserve"> :
</t>
        </r>
        <r>
          <rPr>
            <sz val="8"/>
            <color indexed="81"/>
            <rFont val="Tahoma"/>
            <family val="2"/>
          </rPr>
          <t>Du 11/05/2005 au 31/08/2009 : 1143,00 € HT (1167,003 € TTC)
Du 01/09/2009 au 31/05/2013 : 1098,79 € HT (1121,865 € TTC)
Du 01/06/2013 au 30/04/2019 : 1043,85 € HT (1065,771 € TTC)
Du 01/05/2019 au 31/03/2021 : 626,31 € HT (639,463 € TTC)</t>
        </r>
      </text>
    </comment>
    <comment ref="I799" authorId="0" shapeId="0" xr:uid="{00000000-0006-0000-0200-000032020000}">
      <text>
        <r>
          <rPr>
            <b/>
            <u/>
            <sz val="8"/>
            <color indexed="81"/>
            <rFont val="Tahoma"/>
            <family val="2"/>
          </rPr>
          <t>Historique du tarif</t>
        </r>
        <r>
          <rPr>
            <b/>
            <sz val="8"/>
            <color indexed="81"/>
            <rFont val="Tahoma"/>
            <family val="2"/>
          </rPr>
          <t xml:space="preserve"> :
</t>
        </r>
        <r>
          <rPr>
            <sz val="8"/>
            <color indexed="81"/>
            <rFont val="Tahoma"/>
            <family val="2"/>
          </rPr>
          <t>Du 15/12/2007 au 30/09/2010 : 17,26 € HT (17,622 € TTC)
Du 01/10/2010 au 31/12/2011 : 20,501 € HT (20,932 € TTC)
Du 01/01/2012 au 31/03/2016 : 17,426 € HT (17,792 € TTC)</t>
        </r>
      </text>
    </comment>
    <comment ref="I800" authorId="0" shapeId="0" xr:uid="{00000000-0006-0000-0200-000033020000}">
      <text>
        <r>
          <rPr>
            <b/>
            <u/>
            <sz val="8"/>
            <color indexed="81"/>
            <rFont val="Tahoma"/>
            <family val="2"/>
          </rPr>
          <t>Historique du tarif</t>
        </r>
        <r>
          <rPr>
            <b/>
            <sz val="8"/>
            <color indexed="81"/>
            <rFont val="Tahoma"/>
            <family val="2"/>
          </rPr>
          <t xml:space="preserve"> :
</t>
        </r>
        <r>
          <rPr>
            <sz val="8"/>
            <color indexed="81"/>
            <rFont val="Tahoma"/>
            <family val="2"/>
          </rPr>
          <t>Du 11/05/2005 au 30/09/2010 : 27,5 € HT (28,078 € TTC)
Du 01/10/2010 au 31/12/2011 : 20,501 € HT (20,932 € TTC)
Du 01/01/2012 au 31/03/2016 : 17,426 € HT (17,792 € TTC)</t>
        </r>
      </text>
    </comment>
    <comment ref="I801" authorId="0" shapeId="0" xr:uid="{00000000-0006-0000-0200-000034020000}">
      <text>
        <r>
          <rPr>
            <b/>
            <u/>
            <sz val="8"/>
            <color indexed="81"/>
            <rFont val="Tahoma"/>
            <family val="2"/>
          </rPr>
          <t>Historique du tarif</t>
        </r>
        <r>
          <rPr>
            <b/>
            <sz val="8"/>
            <color indexed="81"/>
            <rFont val="Tahoma"/>
            <family val="2"/>
          </rPr>
          <t xml:space="preserve"> :
</t>
        </r>
        <r>
          <rPr>
            <sz val="8"/>
            <color indexed="81"/>
            <rFont val="Tahoma"/>
            <family val="2"/>
          </rPr>
          <t>Du 23/09/2015 au 31/03/2016 : 17,426 € HT (17,792 € TTC)</t>
        </r>
      </text>
    </comment>
    <comment ref="I805" authorId="0" shapeId="0" xr:uid="{00000000-0006-0000-0200-000035020000}">
      <text>
        <r>
          <rPr>
            <b/>
            <u/>
            <sz val="8"/>
            <color indexed="81"/>
            <rFont val="Tahoma"/>
            <family val="2"/>
          </rPr>
          <t>Historique du tarif</t>
        </r>
        <r>
          <rPr>
            <b/>
            <sz val="8"/>
            <color indexed="81"/>
            <rFont val="Tahoma"/>
            <family val="2"/>
          </rPr>
          <t xml:space="preserve"> :
</t>
        </r>
        <r>
          <rPr>
            <sz val="8"/>
            <color indexed="81"/>
            <rFont val="Tahoma"/>
            <family val="2"/>
          </rPr>
          <t>Du 26/09/2009 au 31/10/2012 : 354,00 € HT (361,434 € TTC)
Du 01/11/2012 au 16/05/2016 : 318,60 € HT (325,291 € TTC)
Du 17/05/2016 au 31/12/2019 : 302,67 € HT (309,026 € TTC)
Du 01/01/2020 au 31/08/2020 : 202,789 € HT (207,048 € TTC)</t>
        </r>
      </text>
    </comment>
    <comment ref="I806" authorId="0" shapeId="0" xr:uid="{00000000-0006-0000-0200-000036020000}">
      <text>
        <r>
          <rPr>
            <b/>
            <u/>
            <sz val="8"/>
            <color indexed="81"/>
            <rFont val="Tahoma"/>
            <family val="2"/>
          </rPr>
          <t>Historique du tarif</t>
        </r>
        <r>
          <rPr>
            <b/>
            <sz val="8"/>
            <color indexed="81"/>
            <rFont val="Tahoma"/>
            <family val="2"/>
          </rPr>
          <t xml:space="preserve"> :
</t>
        </r>
        <r>
          <rPr>
            <sz val="8"/>
            <color indexed="81"/>
            <rFont val="Tahoma"/>
            <family val="2"/>
          </rPr>
          <t>Du 26/03/2009 au 31/08/2009 : 30,9 € HT (31,549 € TTC)
Du 01/09/2009 au 31/12/2009 : 26,3 € HT (26,852 € TTC)</t>
        </r>
      </text>
    </comment>
    <comment ref="I807" authorId="0" shapeId="0" xr:uid="{00000000-0006-0000-0200-000037020000}">
      <text>
        <r>
          <rPr>
            <b/>
            <u/>
            <sz val="8"/>
            <color indexed="81"/>
            <rFont val="Tahoma"/>
            <family val="2"/>
          </rPr>
          <t>Historique du tarif</t>
        </r>
        <r>
          <rPr>
            <b/>
            <sz val="8"/>
            <color indexed="81"/>
            <rFont val="Tahoma"/>
            <family val="2"/>
          </rPr>
          <t xml:space="preserve"> :
</t>
        </r>
        <r>
          <rPr>
            <sz val="8"/>
            <color indexed="81"/>
            <rFont val="Tahoma"/>
            <family val="2"/>
          </rPr>
          <t>Du 26/03/2009 au 31/08/2009 : 147,4 € HT (150,495 € TTC)
Du 01/09/2009 au 31/12/2009 : 125,4 € HT (128,033 € TTC)</t>
        </r>
      </text>
    </comment>
    <comment ref="I808" authorId="0" shapeId="0" xr:uid="{00000000-0006-0000-0200-000038020000}">
      <text>
        <r>
          <rPr>
            <b/>
            <u/>
            <sz val="8"/>
            <color indexed="81"/>
            <rFont val="Tahoma"/>
            <family val="2"/>
          </rPr>
          <t>Historique du tarif</t>
        </r>
        <r>
          <rPr>
            <b/>
            <sz val="8"/>
            <color indexed="81"/>
            <rFont val="Tahoma"/>
            <family val="2"/>
          </rPr>
          <t xml:space="preserve"> :
</t>
        </r>
        <r>
          <rPr>
            <sz val="8"/>
            <color indexed="81"/>
            <rFont val="Tahoma"/>
            <family val="2"/>
          </rPr>
          <t>Du 27/02/2008 au 31/08/2009 : 30,9 € HT (31,549 € TTC)
Du 01/09/2009 au 31/12/2009 : 26,3 € HT (26,852 € TTC)</t>
        </r>
      </text>
    </comment>
    <comment ref="I809" authorId="0" shapeId="0" xr:uid="{00000000-0006-0000-0200-000039020000}">
      <text>
        <r>
          <rPr>
            <b/>
            <u/>
            <sz val="8"/>
            <color indexed="81"/>
            <rFont val="Tahoma"/>
            <family val="2"/>
          </rPr>
          <t>Historique du tarif</t>
        </r>
        <r>
          <rPr>
            <b/>
            <sz val="8"/>
            <color indexed="81"/>
            <rFont val="Tahoma"/>
            <family val="2"/>
          </rPr>
          <t xml:space="preserve"> :
</t>
        </r>
        <r>
          <rPr>
            <sz val="8"/>
            <color indexed="81"/>
            <rFont val="Tahoma"/>
            <family val="2"/>
          </rPr>
          <t>Du 27/02/2008 au 31/08/2009 : 147,4 € HT (150,495 € TTC)
Du 01/09/2009 au 31/12/2009 : 125,4 € HT (128,033 € TTC)</t>
        </r>
      </text>
    </comment>
    <comment ref="I810" authorId="0" shapeId="0" xr:uid="{00000000-0006-0000-0200-00003A020000}">
      <text>
        <r>
          <rPr>
            <b/>
            <u/>
            <sz val="8"/>
            <color indexed="81"/>
            <rFont val="Tahoma"/>
            <family val="2"/>
          </rPr>
          <t>Historique du tarif</t>
        </r>
        <r>
          <rPr>
            <b/>
            <sz val="8"/>
            <color indexed="81"/>
            <rFont val="Tahoma"/>
            <family val="2"/>
          </rPr>
          <t xml:space="preserve"> :
</t>
        </r>
        <r>
          <rPr>
            <sz val="8"/>
            <color indexed="81"/>
            <rFont val="Tahoma"/>
            <family val="2"/>
          </rPr>
          <t>Du 10/10/2007 au 31/08/2009 : 30,9 € HT (31,549 € TTC)
Du 01/09/2009 au 31/12/2009 : 26,3 € HT (26,852 € TTC)</t>
        </r>
      </text>
    </comment>
    <comment ref="I811" authorId="0" shapeId="0" xr:uid="{00000000-0006-0000-0200-00003B020000}">
      <text>
        <r>
          <rPr>
            <b/>
            <u/>
            <sz val="8"/>
            <color indexed="81"/>
            <rFont val="Tahoma"/>
            <family val="2"/>
          </rPr>
          <t>Historique du tarif</t>
        </r>
        <r>
          <rPr>
            <b/>
            <sz val="8"/>
            <color indexed="81"/>
            <rFont val="Tahoma"/>
            <family val="2"/>
          </rPr>
          <t xml:space="preserve"> :
</t>
        </r>
        <r>
          <rPr>
            <sz val="8"/>
            <color indexed="81"/>
            <rFont val="Tahoma"/>
            <family val="2"/>
          </rPr>
          <t>Du 10/10/2007 au 31/08/2009 : 147,4 € HT (150,495 € TTC)
Du 01/09/2009 au 31/12/2009 : 125,4 € HT (128,033 € TTC)</t>
        </r>
      </text>
    </comment>
    <comment ref="I812" authorId="0" shapeId="0" xr:uid="{00000000-0006-0000-0200-00003C020000}">
      <text>
        <r>
          <rPr>
            <b/>
            <u/>
            <sz val="8"/>
            <color indexed="81"/>
            <rFont val="Tahoma"/>
            <family val="2"/>
          </rPr>
          <t>Historique du tarif</t>
        </r>
        <r>
          <rPr>
            <b/>
            <sz val="8"/>
            <color indexed="81"/>
            <rFont val="Tahoma"/>
            <family val="2"/>
          </rPr>
          <t xml:space="preserve"> :
</t>
        </r>
        <r>
          <rPr>
            <sz val="8"/>
            <color indexed="81"/>
            <rFont val="Tahoma"/>
            <family val="2"/>
          </rPr>
          <t>Du 17/07/2008 au 31/08/2009 : 30,9 € HT (31,549 € TTC)
Du 01/09/2009 au 31/12/2009 : 26,3 € HT (26,852 € TTC)</t>
        </r>
      </text>
    </comment>
    <comment ref="I813" authorId="0" shapeId="0" xr:uid="{00000000-0006-0000-0200-00003D020000}">
      <text>
        <r>
          <rPr>
            <b/>
            <u/>
            <sz val="8"/>
            <color indexed="81"/>
            <rFont val="Tahoma"/>
            <family val="2"/>
          </rPr>
          <t>Historique du tarif</t>
        </r>
        <r>
          <rPr>
            <b/>
            <sz val="8"/>
            <color indexed="81"/>
            <rFont val="Tahoma"/>
            <family val="2"/>
          </rPr>
          <t xml:space="preserve"> :
</t>
        </r>
        <r>
          <rPr>
            <sz val="8"/>
            <color indexed="81"/>
            <rFont val="Tahoma"/>
            <family val="2"/>
          </rPr>
          <t>Du 17/07/2008 au 31/08/2009 : 147,4 € HT (150,495 € TTC)
Du 01/09/2009 au 31/12/2009 : 125,4 € HT (128,033 € TTC)</t>
        </r>
      </text>
    </comment>
    <comment ref="I814" authorId="0" shapeId="0" xr:uid="{00000000-0006-0000-0200-00003E020000}">
      <text>
        <r>
          <rPr>
            <b/>
            <u/>
            <sz val="8"/>
            <color indexed="81"/>
            <rFont val="Tahoma"/>
            <family val="2"/>
          </rPr>
          <t>Historique du tarif</t>
        </r>
        <r>
          <rPr>
            <b/>
            <sz val="8"/>
            <color indexed="81"/>
            <rFont val="Tahoma"/>
            <family val="2"/>
          </rPr>
          <t xml:space="preserve"> :
</t>
        </r>
        <r>
          <rPr>
            <sz val="8"/>
            <color indexed="81"/>
            <rFont val="Tahoma"/>
            <family val="2"/>
          </rPr>
          <t>Du 15/12/2007 au 31/08/2009 : 30,9 € HT (31,549 € TTC)
Du 01/09/2009 au 31/12/2009 : 26,3 € HT (26,852 € TTC)</t>
        </r>
      </text>
    </comment>
    <comment ref="I815" authorId="0" shapeId="0" xr:uid="{00000000-0006-0000-0200-00003F020000}">
      <text>
        <r>
          <rPr>
            <b/>
            <u/>
            <sz val="8"/>
            <color indexed="81"/>
            <rFont val="Tahoma"/>
            <family val="2"/>
          </rPr>
          <t>Historique du tarif</t>
        </r>
        <r>
          <rPr>
            <b/>
            <sz val="8"/>
            <color indexed="81"/>
            <rFont val="Tahoma"/>
            <family val="2"/>
          </rPr>
          <t xml:space="preserve"> :
</t>
        </r>
        <r>
          <rPr>
            <sz val="8"/>
            <color indexed="81"/>
            <rFont val="Tahoma"/>
            <family val="2"/>
          </rPr>
          <t>Du 15/12/2007 au 31/08/2009 : 147,4 € HT (150,495 € TTC)
Du 01/09/2009 au 31/12/2009 : 125,4 € HT (128,033 € TTC)</t>
        </r>
      </text>
    </comment>
    <comment ref="I816" authorId="0" shapeId="0" xr:uid="{00000000-0006-0000-0200-000040020000}">
      <text>
        <r>
          <rPr>
            <b/>
            <u/>
            <sz val="8"/>
            <color indexed="81"/>
            <rFont val="Tahoma"/>
            <family val="2"/>
          </rPr>
          <t>Historique du tarif</t>
        </r>
        <r>
          <rPr>
            <b/>
            <sz val="8"/>
            <color indexed="81"/>
            <rFont val="Tahoma"/>
            <family val="2"/>
          </rPr>
          <t xml:space="preserve"> :
</t>
        </r>
        <r>
          <rPr>
            <sz val="8"/>
            <color indexed="81"/>
            <rFont val="Tahoma"/>
            <family val="2"/>
          </rPr>
          <t>Du 17/06/2009 au 31/08/2009 : 30,9 € HT (31,549 € TTC)
Du 01/09/2009 au 31/12/2009 : 26,3 € HT (26,852 € TTC)</t>
        </r>
      </text>
    </comment>
    <comment ref="I817" authorId="0" shapeId="0" xr:uid="{00000000-0006-0000-0200-000041020000}">
      <text>
        <r>
          <rPr>
            <b/>
            <u/>
            <sz val="8"/>
            <color indexed="81"/>
            <rFont val="Tahoma"/>
            <family val="2"/>
          </rPr>
          <t>Historique du tarif</t>
        </r>
        <r>
          <rPr>
            <b/>
            <sz val="8"/>
            <color indexed="81"/>
            <rFont val="Tahoma"/>
            <family val="2"/>
          </rPr>
          <t xml:space="preserve"> :
</t>
        </r>
        <r>
          <rPr>
            <sz val="8"/>
            <color indexed="81"/>
            <rFont val="Tahoma"/>
            <family val="2"/>
          </rPr>
          <t>Du 17/06/2009 au 31/08/2009 : 147,4 € HT (150,495 € TTC)
Du 01/09/2009 au 31/12/2009 : 125,4 € HT (128,033 € TTC)</t>
        </r>
      </text>
    </comment>
    <comment ref="I818" authorId="0" shapeId="0" xr:uid="{00000000-0006-0000-0200-000042020000}">
      <text>
        <r>
          <rPr>
            <b/>
            <u/>
            <sz val="8"/>
            <color indexed="81"/>
            <rFont val="Tahoma"/>
            <family val="2"/>
          </rPr>
          <t>Historique du tarif</t>
        </r>
        <r>
          <rPr>
            <b/>
            <sz val="8"/>
            <color indexed="81"/>
            <rFont val="Tahoma"/>
            <family val="2"/>
          </rPr>
          <t xml:space="preserve"> :
</t>
        </r>
        <r>
          <rPr>
            <sz val="8"/>
            <color indexed="81"/>
            <rFont val="Tahoma"/>
            <family val="2"/>
          </rPr>
          <t>Du 02/08/2007 au 31/08/2009 : 30,9 € HT (31,549 € TTC)
Du 01/09/2009 au 31/12/2009 : 26,3 € HT (26,852 € TTC)</t>
        </r>
      </text>
    </comment>
    <comment ref="I819" authorId="0" shapeId="0" xr:uid="{00000000-0006-0000-0200-000043020000}">
      <text>
        <r>
          <rPr>
            <b/>
            <u/>
            <sz val="8"/>
            <color indexed="81"/>
            <rFont val="Tahoma"/>
            <family val="2"/>
          </rPr>
          <t>Historique du tarif</t>
        </r>
        <r>
          <rPr>
            <b/>
            <sz val="8"/>
            <color indexed="81"/>
            <rFont val="Tahoma"/>
            <family val="2"/>
          </rPr>
          <t xml:space="preserve"> :
</t>
        </r>
        <r>
          <rPr>
            <sz val="8"/>
            <color indexed="81"/>
            <rFont val="Tahoma"/>
            <family val="2"/>
          </rPr>
          <t>Du 02/08/2007 au 31/08/2009 : 147,4 € HT (150,495 € TTC)
Du 01/09/2009 au 31/12/2009 : 125,4 € HT (128,033 € TTC)</t>
        </r>
      </text>
    </comment>
    <comment ref="I821" authorId="0" shapeId="0" xr:uid="{00000000-0006-0000-0200-000044020000}">
      <text>
        <r>
          <rPr>
            <b/>
            <u/>
            <sz val="8"/>
            <color indexed="81"/>
            <rFont val="Tahoma"/>
            <family val="2"/>
          </rPr>
          <t>Historique du tarif</t>
        </r>
        <r>
          <rPr>
            <b/>
            <sz val="8"/>
            <color indexed="81"/>
            <rFont val="Tahoma"/>
            <family val="2"/>
          </rPr>
          <t xml:space="preserve"> :
</t>
        </r>
        <r>
          <rPr>
            <sz val="8"/>
            <color indexed="81"/>
            <rFont val="Tahoma"/>
            <family val="2"/>
          </rPr>
          <t>Du 29/04/2006 au 23/11/2006 : 68,8 € HT (70,245 € TTC)</t>
        </r>
      </text>
    </comment>
    <comment ref="I822" authorId="0" shapeId="0" xr:uid="{00000000-0006-0000-0200-000045020000}">
      <text>
        <r>
          <rPr>
            <b/>
            <u/>
            <sz val="8"/>
            <color indexed="81"/>
            <rFont val="Tahoma"/>
            <family val="2"/>
          </rPr>
          <t>Historique du tarif</t>
        </r>
        <r>
          <rPr>
            <b/>
            <sz val="8"/>
            <color indexed="81"/>
            <rFont val="Tahoma"/>
            <family val="2"/>
          </rPr>
          <t xml:space="preserve"> :
</t>
        </r>
        <r>
          <rPr>
            <sz val="8"/>
            <color indexed="81"/>
            <rFont val="Tahoma"/>
            <family val="2"/>
          </rPr>
          <t>Du 29/04/2006 au 23/11/2006 : 68,8 € HT (70,245 € TTC)</t>
        </r>
      </text>
    </comment>
    <comment ref="I827" authorId="0" shapeId="0" xr:uid="{00000000-0006-0000-0200-000046020000}">
      <text>
        <r>
          <rPr>
            <b/>
            <u/>
            <sz val="8"/>
            <color indexed="81"/>
            <rFont val="Tahoma"/>
            <family val="2"/>
          </rPr>
          <t>Historique du tarif</t>
        </r>
        <r>
          <rPr>
            <b/>
            <sz val="8"/>
            <color indexed="81"/>
            <rFont val="Tahoma"/>
            <family val="2"/>
          </rPr>
          <t xml:space="preserve"> :
</t>
        </r>
        <r>
          <rPr>
            <sz val="8"/>
            <color indexed="81"/>
            <rFont val="Tahoma"/>
            <family val="2"/>
          </rPr>
          <t>Du 06/05/2017 au 31/12/2019 : 133,32 € HT (136,12 € TTC)</t>
        </r>
      </text>
    </comment>
    <comment ref="I828" authorId="0" shapeId="0" xr:uid="{00000000-0006-0000-0200-000047020000}">
      <text>
        <r>
          <rPr>
            <b/>
            <u/>
            <sz val="8"/>
            <color indexed="81"/>
            <rFont val="Tahoma"/>
            <family val="2"/>
          </rPr>
          <t>Historique du tarif</t>
        </r>
        <r>
          <rPr>
            <b/>
            <sz val="8"/>
            <color indexed="81"/>
            <rFont val="Tahoma"/>
            <family val="2"/>
          </rPr>
          <t xml:space="preserve"> :
</t>
        </r>
        <r>
          <rPr>
            <sz val="8"/>
            <color indexed="81"/>
            <rFont val="Tahoma"/>
            <family val="2"/>
          </rPr>
          <t>Du 09/11/2016 au 31/12/2019 : 133,32 € HT (136,12 € TTC)</t>
        </r>
      </text>
    </comment>
    <comment ref="I831" authorId="0" shapeId="0" xr:uid="{00000000-0006-0000-0200-000048020000}">
      <text>
        <r>
          <rPr>
            <b/>
            <u/>
            <sz val="8"/>
            <color indexed="81"/>
            <rFont val="Tahoma"/>
            <family val="2"/>
          </rPr>
          <t>Historique du tarif</t>
        </r>
        <r>
          <rPr>
            <b/>
            <sz val="8"/>
            <color indexed="81"/>
            <rFont val="Tahoma"/>
            <family val="2"/>
          </rPr>
          <t xml:space="preserve"> :
</t>
        </r>
        <r>
          <rPr>
            <sz val="8"/>
            <color indexed="81"/>
            <rFont val="Tahoma"/>
            <family val="2"/>
          </rPr>
          <t>Du 11/05/2005 au 31/08/2011 : 76,23 € HT (77,831 € TTC)</t>
        </r>
      </text>
    </comment>
    <comment ref="I832" authorId="0" shapeId="0" xr:uid="{00000000-0006-0000-0200-000049020000}">
      <text>
        <r>
          <rPr>
            <b/>
            <u/>
            <sz val="8"/>
            <color indexed="81"/>
            <rFont val="Tahoma"/>
            <family val="2"/>
          </rPr>
          <t>Historique du tarif</t>
        </r>
        <r>
          <rPr>
            <b/>
            <sz val="8"/>
            <color indexed="81"/>
            <rFont val="Tahoma"/>
            <family val="2"/>
          </rPr>
          <t xml:space="preserve"> :
</t>
        </r>
        <r>
          <rPr>
            <sz val="8"/>
            <color indexed="81"/>
            <rFont val="Tahoma"/>
            <family val="2"/>
          </rPr>
          <t>Du 17/12/2011 au 31/12/2011 : 242,4 € HT (247,49 € TTC)</t>
        </r>
      </text>
    </comment>
    <comment ref="I833" authorId="0" shapeId="0" xr:uid="{00000000-0006-0000-0200-00004A020000}">
      <text>
        <r>
          <rPr>
            <b/>
            <u/>
            <sz val="8"/>
            <color indexed="81"/>
            <rFont val="Tahoma"/>
            <family val="2"/>
          </rPr>
          <t>Historique du tarif</t>
        </r>
        <r>
          <rPr>
            <b/>
            <sz val="8"/>
            <color indexed="81"/>
            <rFont val="Tahoma"/>
            <family val="2"/>
          </rPr>
          <t xml:space="preserve"> :
</t>
        </r>
        <r>
          <rPr>
            <sz val="8"/>
            <color indexed="81"/>
            <rFont val="Tahoma"/>
            <family val="2"/>
          </rPr>
          <t>Du 17/12/2011 au 31/12/2011 : 242,4 € HT (247,49 € TTC)</t>
        </r>
      </text>
    </comment>
    <comment ref="I834" authorId="0" shapeId="0" xr:uid="{00000000-0006-0000-0200-00004B020000}">
      <text>
        <r>
          <rPr>
            <b/>
            <u/>
            <sz val="8"/>
            <color indexed="81"/>
            <rFont val="Tahoma"/>
            <family val="2"/>
          </rPr>
          <t>Historique du tarif</t>
        </r>
        <r>
          <rPr>
            <b/>
            <sz val="8"/>
            <color indexed="81"/>
            <rFont val="Tahoma"/>
            <family val="2"/>
          </rPr>
          <t xml:space="preserve"> :
</t>
        </r>
        <r>
          <rPr>
            <sz val="8"/>
            <color indexed="81"/>
            <rFont val="Tahoma"/>
            <family val="2"/>
          </rPr>
          <t>Du 11/05/2005 au 31/12/2011 : 242,4 € HT (247,49 € TTC)</t>
        </r>
      </text>
    </comment>
    <comment ref="I835" authorId="0" shapeId="0" xr:uid="{00000000-0006-0000-0200-00004C020000}">
      <text>
        <r>
          <rPr>
            <b/>
            <u/>
            <sz val="8"/>
            <color indexed="81"/>
            <rFont val="Tahoma"/>
            <family val="2"/>
          </rPr>
          <t>Historique du tarif</t>
        </r>
        <r>
          <rPr>
            <b/>
            <sz val="8"/>
            <color indexed="81"/>
            <rFont val="Tahoma"/>
            <family val="2"/>
          </rPr>
          <t xml:space="preserve"> :
</t>
        </r>
        <r>
          <rPr>
            <sz val="8"/>
            <color indexed="81"/>
            <rFont val="Tahoma"/>
            <family val="2"/>
          </rPr>
          <t>Du 17/12/2011 au 31/12/2011 : 460,56 € HT (470,232 € TTC)</t>
        </r>
      </text>
    </comment>
    <comment ref="I836" authorId="0" shapeId="0" xr:uid="{00000000-0006-0000-0200-00004D020000}">
      <text>
        <r>
          <rPr>
            <b/>
            <u/>
            <sz val="8"/>
            <color indexed="81"/>
            <rFont val="Tahoma"/>
            <family val="2"/>
          </rPr>
          <t>Historique du tarif</t>
        </r>
        <r>
          <rPr>
            <b/>
            <sz val="8"/>
            <color indexed="81"/>
            <rFont val="Tahoma"/>
            <family val="2"/>
          </rPr>
          <t xml:space="preserve"> :
</t>
        </r>
        <r>
          <rPr>
            <sz val="8"/>
            <color indexed="81"/>
            <rFont val="Tahoma"/>
            <family val="2"/>
          </rPr>
          <t>Du 17/12/2011 au 31/12/2011 : 460,56 € HT (470,232 € TTC)</t>
        </r>
      </text>
    </comment>
    <comment ref="I837" authorId="0" shapeId="0" xr:uid="{00000000-0006-0000-0200-00004E020000}">
      <text>
        <r>
          <rPr>
            <b/>
            <u/>
            <sz val="8"/>
            <color indexed="81"/>
            <rFont val="Tahoma"/>
            <family val="2"/>
          </rPr>
          <t>Historique du tarif</t>
        </r>
        <r>
          <rPr>
            <b/>
            <sz val="8"/>
            <color indexed="81"/>
            <rFont val="Tahoma"/>
            <family val="2"/>
          </rPr>
          <t xml:space="preserve"> :
</t>
        </r>
        <r>
          <rPr>
            <sz val="8"/>
            <color indexed="81"/>
            <rFont val="Tahoma"/>
            <family val="2"/>
          </rPr>
          <t>Du 11/05/2005 au 31/08/2011 : 190,59 € HT (194,592 € TTC)</t>
        </r>
      </text>
    </comment>
    <comment ref="I838" authorId="0" shapeId="0" xr:uid="{00000000-0006-0000-0200-00004F020000}">
      <text>
        <r>
          <rPr>
            <b/>
            <u/>
            <sz val="8"/>
            <color indexed="81"/>
            <rFont val="Tahoma"/>
            <family val="2"/>
          </rPr>
          <t>Historique du tarif</t>
        </r>
        <r>
          <rPr>
            <b/>
            <sz val="8"/>
            <color indexed="81"/>
            <rFont val="Tahoma"/>
            <family val="2"/>
          </rPr>
          <t xml:space="preserve"> :
</t>
        </r>
        <r>
          <rPr>
            <sz val="8"/>
            <color indexed="81"/>
            <rFont val="Tahoma"/>
            <family val="2"/>
          </rPr>
          <t>Du 11/05/2005 au 31/08/2011 : 38,11 € HT (38,91 € TTC)</t>
        </r>
      </text>
    </comment>
    <comment ref="I839" authorId="0" shapeId="0" xr:uid="{00000000-0006-0000-0200-000050020000}">
      <text>
        <r>
          <rPr>
            <b/>
            <u/>
            <sz val="8"/>
            <color indexed="81"/>
            <rFont val="Tahoma"/>
            <family val="2"/>
          </rPr>
          <t>Historique du tarif</t>
        </r>
        <r>
          <rPr>
            <b/>
            <sz val="8"/>
            <color indexed="81"/>
            <rFont val="Tahoma"/>
            <family val="2"/>
          </rPr>
          <t xml:space="preserve"> :
</t>
        </r>
        <r>
          <rPr>
            <sz val="8"/>
            <color indexed="81"/>
            <rFont val="Tahoma"/>
            <family val="2"/>
          </rPr>
          <t>Du 17/12/2011 au 31/12/2011 : 123,34 € HT (125,93 € TTC)</t>
        </r>
      </text>
    </comment>
    <comment ref="I840" authorId="0" shapeId="0" xr:uid="{00000000-0006-0000-0200-000051020000}">
      <text>
        <r>
          <rPr>
            <b/>
            <u/>
            <sz val="8"/>
            <color indexed="81"/>
            <rFont val="Tahoma"/>
            <family val="2"/>
          </rPr>
          <t>Historique du tarif</t>
        </r>
        <r>
          <rPr>
            <b/>
            <sz val="8"/>
            <color indexed="81"/>
            <rFont val="Tahoma"/>
            <family val="2"/>
          </rPr>
          <t xml:space="preserve"> :
</t>
        </r>
        <r>
          <rPr>
            <sz val="8"/>
            <color indexed="81"/>
            <rFont val="Tahoma"/>
            <family val="2"/>
          </rPr>
          <t>Du 17/12/2011 au 31/12/2011 : 123,34 € HT (125,93 € TTC)</t>
        </r>
      </text>
    </comment>
    <comment ref="I841" authorId="0" shapeId="0" xr:uid="{00000000-0006-0000-0200-000052020000}">
      <text>
        <r>
          <rPr>
            <b/>
            <u/>
            <sz val="8"/>
            <color indexed="81"/>
            <rFont val="Tahoma"/>
            <family val="2"/>
          </rPr>
          <t>Historique du tarif</t>
        </r>
        <r>
          <rPr>
            <b/>
            <sz val="8"/>
            <color indexed="81"/>
            <rFont val="Tahoma"/>
            <family val="2"/>
          </rPr>
          <t xml:space="preserve"> :
</t>
        </r>
        <r>
          <rPr>
            <sz val="8"/>
            <color indexed="81"/>
            <rFont val="Tahoma"/>
            <family val="2"/>
          </rPr>
          <t>Du 11/05/2005 au 31/12/2011 : 123,34 € HT (125,93 € TTC)</t>
        </r>
      </text>
    </comment>
    <comment ref="I842" authorId="0" shapeId="0" xr:uid="{00000000-0006-0000-0200-000053020000}">
      <text>
        <r>
          <rPr>
            <b/>
            <u/>
            <sz val="8"/>
            <color indexed="81"/>
            <rFont val="Tahoma"/>
            <family val="2"/>
          </rPr>
          <t>Historique du tarif</t>
        </r>
        <r>
          <rPr>
            <b/>
            <sz val="8"/>
            <color indexed="81"/>
            <rFont val="Tahoma"/>
            <family val="2"/>
          </rPr>
          <t xml:space="preserve"> :
</t>
        </r>
        <r>
          <rPr>
            <sz val="8"/>
            <color indexed="81"/>
            <rFont val="Tahoma"/>
            <family val="2"/>
          </rPr>
          <t>Du 17/06/2005 au 28/02/2013 : 87 € HT (88,827 € TTC)
Du 01/03/2013 au 28/02/2014 : 82,65 € HT (84,386 € TTC)</t>
        </r>
      </text>
    </comment>
  </commentList>
</comments>
</file>

<file path=xl/sharedStrings.xml><?xml version="1.0" encoding="utf-8"?>
<sst xmlns="http://schemas.openxmlformats.org/spreadsheetml/2006/main" count="5895" uniqueCount="2014">
  <si>
    <t>ARMISARTE 25 MG/ML PERF FL 20 ML</t>
  </si>
  <si>
    <t>ARMISARTE 25 MG/ML PERF FL 40 ML</t>
  </si>
  <si>
    <t>ARMISARTE 25 MG/ML PERF FL 4 ML</t>
  </si>
  <si>
    <t>IBLIAS 250 UI INJ FL + FL + D + N</t>
  </si>
  <si>
    <t>IBLIAS 500 UI INJ FL + FL + D + N</t>
  </si>
  <si>
    <t>IBLIAS 1 000 UI INJ FL + FL + D + N</t>
  </si>
  <si>
    <t>IBLIAS 2 000 UI INJ FL + FL + D + N</t>
  </si>
  <si>
    <t>IBLIAS 3 000 UI INJ FL + FL + D + N</t>
  </si>
  <si>
    <t>Les seules indications thérapeutiques ouvrant droit à la prise en charge de cette spécialité par l’assurance maladie sont :
– IBLIAS est indiqué dans le traitement et la prophylaxie des épisodes hémorragiques chez les patients présentant une hémophilie A (déficit congénital en facteur VIII).
IBLIAS peut être administré à tous les groupes d'âge.</t>
  </si>
  <si>
    <t>REVLIMID 10 MG GELU</t>
  </si>
  <si>
    <r>
      <t>RETACRIT 8 000 U/0,8 ML INJ SRG</t>
    </r>
    <r>
      <rPr>
        <b/>
        <strike/>
        <sz val="8"/>
        <color indexed="10"/>
        <rFont val="Arial"/>
        <family val="2"/>
      </rPr>
      <t/>
    </r>
  </si>
  <si>
    <r>
      <t>RETACRIT 6 000 U/0,6 ML INJ SRG</t>
    </r>
    <r>
      <rPr>
        <b/>
        <strike/>
        <sz val="8"/>
        <color indexed="10"/>
        <rFont val="Arial"/>
        <family val="2"/>
      </rPr>
      <t/>
    </r>
  </si>
  <si>
    <r>
      <t>RETACRIT 3 000 U/0,9 ML INJ SRG</t>
    </r>
    <r>
      <rPr>
        <b/>
        <strike/>
        <sz val="8"/>
        <color indexed="10"/>
        <rFont val="Arial"/>
        <family val="2"/>
      </rPr>
      <t/>
    </r>
  </si>
  <si>
    <r>
      <t>RETACRIT 30 000 U/0,75 ML INJ SRG</t>
    </r>
    <r>
      <rPr>
        <b/>
        <strike/>
        <sz val="8"/>
        <color indexed="10"/>
        <rFont val="Arial"/>
        <family val="2"/>
      </rPr>
      <t/>
    </r>
  </si>
  <si>
    <r>
      <t>RETACRIT 4 000 U/0,4 ML INJ SRG</t>
    </r>
    <r>
      <rPr>
        <b/>
        <strike/>
        <sz val="8"/>
        <color indexed="10"/>
        <rFont val="Arial"/>
        <family val="2"/>
      </rPr>
      <t/>
    </r>
  </si>
  <si>
    <r>
      <t>RETACRIT 40 000 U/1 ML INJ SRG</t>
    </r>
    <r>
      <rPr>
        <b/>
        <strike/>
        <sz val="8"/>
        <color indexed="10"/>
        <rFont val="Arial"/>
        <family val="2"/>
      </rPr>
      <t/>
    </r>
  </si>
  <si>
    <r>
      <t>RETACRIT 5 000 U/0,5 ML INJ SRG</t>
    </r>
    <r>
      <rPr>
        <b/>
        <strike/>
        <sz val="8"/>
        <color indexed="10"/>
        <rFont val="Arial"/>
        <family val="2"/>
      </rPr>
      <t/>
    </r>
  </si>
  <si>
    <r>
      <t>RETACRIT 1 000 U/0,3 ML INJ SRG</t>
    </r>
    <r>
      <rPr>
        <b/>
        <strike/>
        <sz val="8"/>
        <color indexed="10"/>
        <rFont val="Arial"/>
        <family val="2"/>
      </rPr>
      <t/>
    </r>
  </si>
  <si>
    <r>
      <t>RETACRIT 10 000 U/1 ML INJ SRG</t>
    </r>
    <r>
      <rPr>
        <b/>
        <strike/>
        <sz val="8"/>
        <color indexed="10"/>
        <rFont val="Arial"/>
        <family val="2"/>
      </rPr>
      <t/>
    </r>
  </si>
  <si>
    <r>
      <t>RETACRIT 2 000 U/0,6 ML INJ SRG</t>
    </r>
    <r>
      <rPr>
        <b/>
        <strike/>
        <sz val="8"/>
        <color indexed="10"/>
        <rFont val="Arial"/>
        <family val="2"/>
      </rPr>
      <t/>
    </r>
  </si>
  <si>
    <r>
      <t>RETACRIT 20 000 U/0,5 ML INJ SRG</t>
    </r>
    <r>
      <rPr>
        <b/>
        <strike/>
        <sz val="8"/>
        <color indexed="10"/>
        <rFont val="Arial"/>
        <family val="2"/>
      </rPr>
      <t/>
    </r>
  </si>
  <si>
    <t>RIASTAP 1 G INJ FL</t>
  </si>
  <si>
    <t>Tocilizumab</t>
  </si>
  <si>
    <r>
      <t>ROACTEMRA 162 MG INJ SRG 0,9 ML</t>
    </r>
    <r>
      <rPr>
        <b/>
        <sz val="8"/>
        <color indexed="10"/>
        <rFont val="Arial"/>
        <family val="2"/>
      </rPr>
      <t/>
    </r>
  </si>
  <si>
    <r>
      <t>ROACTEMRA 20 MG/ML INJ FL 10 ML</t>
    </r>
    <r>
      <rPr>
        <b/>
        <sz val="8"/>
        <color indexed="10"/>
        <rFont val="Arial"/>
        <family val="2"/>
      </rPr>
      <t/>
    </r>
  </si>
  <si>
    <r>
      <t>ROACTEMRA 20 MG/ML INJ FL 20 ML</t>
    </r>
    <r>
      <rPr>
        <b/>
        <sz val="8"/>
        <color indexed="10"/>
        <rFont val="Arial"/>
        <family val="2"/>
      </rPr>
      <t/>
    </r>
  </si>
  <si>
    <r>
      <t>ROACTEMRA 20 MG/ML INJ FL 4 ML</t>
    </r>
    <r>
      <rPr>
        <b/>
        <sz val="8"/>
        <color indexed="10"/>
        <rFont val="Arial"/>
        <family val="2"/>
      </rPr>
      <t/>
    </r>
  </si>
  <si>
    <t>RUCONEST 2100 UI INJ FL</t>
  </si>
  <si>
    <t>SANDOGLOBULINE 120 MG/ML FL 100 ML SOL PR PERF</t>
  </si>
  <si>
    <t>SANDOGLOBULINE 6 G INJ FL + FL POUDRE</t>
  </si>
  <si>
    <t>SANDOGLOBULINE 3 G INJ FL + FL POUDRE</t>
  </si>
  <si>
    <t>SANDOGLOBULINE 12 G INJ FL + FL POUDRE</t>
  </si>
  <si>
    <t>SANDOGLOBULINE 1 G INJ FL + FL POUDRE</t>
  </si>
  <si>
    <t>SANDOGLOBULINE 120 MG/ML FL 50 ML SOL PR PERF</t>
  </si>
  <si>
    <t>Dexrazoxane</t>
  </si>
  <si>
    <t>SAVENE 20 MG/ML IV FL + POC(3)</t>
  </si>
  <si>
    <t>Golimumab</t>
  </si>
  <si>
    <t>SIMPONI 100 MG INJ SRG 1 ML</t>
  </si>
  <si>
    <t>ORENCIA 125 MG INJ STYLO 1 ML</t>
  </si>
  <si>
    <t>FIBROGAMMIN 62,5 U/ML FL + A 20 ML</t>
  </si>
  <si>
    <t>FIBROGAMMIN 62,5 U/ML FL + A 4 ML</t>
  </si>
  <si>
    <t>HELIXATE NEXGEN 1 000 UI FL + FL + NEC</t>
  </si>
  <si>
    <t>HELIXATE NEXGEN 2 000 UI FL + FL + NEC</t>
  </si>
  <si>
    <t>HELIXATE NEXGEN 250 UI FL + FL + NEC</t>
  </si>
  <si>
    <t>HELIXATE NEXGEN 3 000 UI FL + FL + NEC</t>
  </si>
  <si>
    <t>HELIXATE NEXGEN 500 UI FL + FL + NEC</t>
  </si>
  <si>
    <t>OCTANATE 50 UI/ML INJ FL + FL 10 ML</t>
  </si>
  <si>
    <t>OCTANATE 100 UI/ML INJ FL + FL 10 ML</t>
  </si>
  <si>
    <t>La liste des spécialités pharmaceutiques facturées en sus des GHS, mise à votre disposition par l'OMéDIT Centre-Val de Loire, est actualisée au fur et à mesure de la publication au Journal Officiel des arrêtés (article L. 162-22-7 du CSS) et avis (article L. 162-16-6 du CSS) la modifiant.</t>
  </si>
  <si>
    <r>
      <t>Pour information</t>
    </r>
    <r>
      <rPr>
        <sz val="10"/>
        <color indexed="18"/>
        <rFont val="Arial"/>
        <family val="2"/>
      </rPr>
      <t xml:space="preserve"> : dans l'ensemble de ce document, les cellules marquées d'un triangle rouge (dans leur coin supérieur droit) sont accompagnées d'un commentaire ; Il suffit de passer la souris sur la cellule pour l'afficher.</t>
    </r>
  </si>
  <si>
    <t>GEMCITABINE ACT 40 MG/ML FL 25 ML</t>
  </si>
  <si>
    <t>GEMCITABINE ACT 40 MG/ML FL 5 ML</t>
  </si>
  <si>
    <t>GEMCITABINE ACT 40 MG/ML FL 50 ML</t>
  </si>
  <si>
    <t>GEMCITABINE EBP 1 000 MG INJ FL</t>
  </si>
  <si>
    <t>GEMCIRENA 1 500 MG INF FL</t>
  </si>
  <si>
    <t>GEMCIRENA 1 000 MG INF FL</t>
  </si>
  <si>
    <t>Epoprostenol</t>
  </si>
  <si>
    <t>EPOPROSTENOL SDZ 1,5 MG FL + FL</t>
  </si>
  <si>
    <t>EPOPROSTENOL SDZ 0,5 MG FL + FL</t>
  </si>
  <si>
    <t>EPOPROSTENOL PAN 1,5 MG FL + FL</t>
  </si>
  <si>
    <t>EPOPROSTENOL INT 1,5 MG FL + FL</t>
  </si>
  <si>
    <t>EPOPROSTENOL INT 0,5 MG FL + FL</t>
  </si>
  <si>
    <t>EPOPROSTENOL PAN 0,5 MG FL + FL</t>
  </si>
  <si>
    <t>EPOPROSTENOL ARW 0,5 MG FL + FL</t>
  </si>
  <si>
    <t>EPOPROSTENOL ARW 1,5 MG FL + FL</t>
  </si>
  <si>
    <t>Epoetine Theta</t>
  </si>
  <si>
    <r>
      <t>EPORATIO 5 000 UI/0,5 ML SRG + D</t>
    </r>
    <r>
      <rPr>
        <b/>
        <sz val="8"/>
        <color indexed="10"/>
        <rFont val="Arial"/>
        <family val="2"/>
      </rPr>
      <t/>
    </r>
  </si>
  <si>
    <r>
      <t>EPORATIO 5 000 UI/0,5 ML SRG</t>
    </r>
    <r>
      <rPr>
        <b/>
        <sz val="8"/>
        <color indexed="10"/>
        <rFont val="Arial"/>
        <family val="2"/>
      </rPr>
      <t/>
    </r>
  </si>
  <si>
    <r>
      <t>EPORATIO 4 000 UI/0,5 ML SRG + D</t>
    </r>
    <r>
      <rPr>
        <b/>
        <sz val="8"/>
        <color indexed="10"/>
        <rFont val="Arial"/>
        <family val="2"/>
      </rPr>
      <t/>
    </r>
  </si>
  <si>
    <r>
      <t>EPORATIO 30 000 UI/1 ML SRG + D</t>
    </r>
    <r>
      <rPr>
        <b/>
        <sz val="8"/>
        <color indexed="10"/>
        <rFont val="Arial"/>
        <family val="2"/>
      </rPr>
      <t/>
    </r>
  </si>
  <si>
    <r>
      <t>EPORATIO 4 000 UI/0,5 ML SRG</t>
    </r>
    <r>
      <rPr>
        <b/>
        <sz val="8"/>
        <color indexed="10"/>
        <rFont val="Arial"/>
        <family val="2"/>
      </rPr>
      <t/>
    </r>
  </si>
  <si>
    <r>
      <t>EPORATIO 3 000 UI/0,5 ML SRG</t>
    </r>
    <r>
      <rPr>
        <b/>
        <sz val="8"/>
        <color indexed="10"/>
        <rFont val="Arial"/>
        <family val="2"/>
      </rPr>
      <t/>
    </r>
  </si>
  <si>
    <r>
      <t>EPORATIO 3 000 UI/0,5 ML SRG + D</t>
    </r>
    <r>
      <rPr>
        <b/>
        <sz val="8"/>
        <color indexed="10"/>
        <rFont val="Arial"/>
        <family val="2"/>
      </rPr>
      <t/>
    </r>
  </si>
  <si>
    <r>
      <t>EPORATIO 30 000 UI/1 ML SRG</t>
    </r>
    <r>
      <rPr>
        <b/>
        <sz val="8"/>
        <color indexed="10"/>
        <rFont val="Arial"/>
        <family val="2"/>
      </rPr>
      <t/>
    </r>
  </si>
  <si>
    <r>
      <t>EPORATIO 2 000 UI/0,5 ML SRG + D</t>
    </r>
    <r>
      <rPr>
        <b/>
        <sz val="8"/>
        <color indexed="10"/>
        <rFont val="Arial"/>
        <family val="2"/>
      </rPr>
      <t/>
    </r>
  </si>
  <si>
    <r>
      <t>EPORATIO 2 000 UI/0,5 ML SRG</t>
    </r>
    <r>
      <rPr>
        <b/>
        <sz val="8"/>
        <color indexed="10"/>
        <rFont val="Arial"/>
        <family val="2"/>
      </rPr>
      <t/>
    </r>
  </si>
  <si>
    <r>
      <t>EPORATIO 20 000 UI/1 ML SRG</t>
    </r>
    <r>
      <rPr>
        <b/>
        <sz val="8"/>
        <color indexed="10"/>
        <rFont val="Arial"/>
        <family val="2"/>
      </rPr>
      <t/>
    </r>
  </si>
  <si>
    <r>
      <t>EPORATIO 20 000 UI/1 ML SRG + D</t>
    </r>
    <r>
      <rPr>
        <b/>
        <sz val="8"/>
        <color indexed="10"/>
        <rFont val="Arial"/>
        <family val="2"/>
      </rPr>
      <t/>
    </r>
  </si>
  <si>
    <r>
      <t>EPORATIO 1 000 UI/0,5 ML SRG + D</t>
    </r>
    <r>
      <rPr>
        <b/>
        <sz val="8"/>
        <color indexed="10"/>
        <rFont val="Arial"/>
        <family val="2"/>
      </rPr>
      <t/>
    </r>
  </si>
  <si>
    <r>
      <t>EPORATIO 1 000 UI/0,5 ML SRG</t>
    </r>
    <r>
      <rPr>
        <b/>
        <sz val="8"/>
        <color indexed="10"/>
        <rFont val="Arial"/>
        <family val="2"/>
      </rPr>
      <t/>
    </r>
  </si>
  <si>
    <r>
      <t>EPORATIO 10 000 UI/1 ML SRG</t>
    </r>
    <r>
      <rPr>
        <b/>
        <sz val="8"/>
        <color indexed="10"/>
        <rFont val="Arial"/>
        <family val="2"/>
      </rPr>
      <t/>
    </r>
  </si>
  <si>
    <r>
      <t>EPORATIO 10 000 UI/1 ML SRG + D</t>
    </r>
    <r>
      <rPr>
        <b/>
        <sz val="8"/>
        <color indexed="10"/>
        <rFont val="Arial"/>
        <family val="2"/>
      </rPr>
      <t/>
    </r>
  </si>
  <si>
    <r>
      <t>EPREX 1 000 UI INJ FL 0,5 ML</t>
    </r>
    <r>
      <rPr>
        <b/>
        <sz val="8"/>
        <color indexed="10"/>
        <rFont val="Arial"/>
        <family val="2"/>
      </rPr>
      <t/>
    </r>
  </si>
  <si>
    <r>
      <t>EPREX 1 000 UI INJ SRG 0,5 ML</t>
    </r>
    <r>
      <rPr>
        <b/>
        <sz val="8"/>
        <color indexed="10"/>
        <rFont val="Arial"/>
        <family val="2"/>
      </rPr>
      <t/>
    </r>
  </si>
  <si>
    <r>
      <t>EPREX 10 000 UI INJ FL 1ML</t>
    </r>
    <r>
      <rPr>
        <b/>
        <sz val="8"/>
        <color indexed="10"/>
        <rFont val="Arial"/>
        <family val="2"/>
      </rPr>
      <t/>
    </r>
  </si>
  <si>
    <t>EPREX 10 000 U/ML INJ SER 0,3 ML</t>
  </si>
  <si>
    <t>EPREX 10 000 U/ML INJ SER 0,4 ML</t>
  </si>
  <si>
    <r>
      <t>EPREX 10 000 UI/ML INJ SRG 0,5 ML</t>
    </r>
    <r>
      <rPr>
        <b/>
        <sz val="8"/>
        <color indexed="10"/>
        <rFont val="Arial"/>
        <family val="2"/>
      </rPr>
      <t/>
    </r>
  </si>
  <si>
    <r>
      <t>EPREX 10 000 UI/ML INJ SRG 0,6 ML</t>
    </r>
    <r>
      <rPr>
        <b/>
        <sz val="8"/>
        <color indexed="10"/>
        <rFont val="Arial"/>
        <family val="2"/>
      </rPr>
      <t/>
    </r>
  </si>
  <si>
    <t>EPREX 10 000 UI/ML INJ SRG 0,7 ML</t>
  </si>
  <si>
    <t>EPREX 10 000 UI/ML INJ SRG 0,8 ML</t>
  </si>
  <si>
    <t>EPREX 10 000 UI/ML INJ SRG 0,9 ML</t>
  </si>
  <si>
    <t>EPREX 10 000 UI/ML INJ SRG 1 ML</t>
  </si>
  <si>
    <t>EPREX 2 000 U/ML INJ FL 0,5 ML</t>
  </si>
  <si>
    <r>
      <t>EPREX 2 000 U/ML INJ FL 0,5 ML</t>
    </r>
    <r>
      <rPr>
        <sz val="8"/>
        <color indexed="17"/>
        <rFont val="Arial"/>
        <family val="2"/>
      </rPr>
      <t/>
    </r>
  </si>
  <si>
    <t>EPREX 2 000 UI INJ FL 1ML</t>
  </si>
  <si>
    <t>EPREX 2 000 UI INJ SRG 0,5 ML</t>
  </si>
  <si>
    <t>EPREX 3 000 UI INJ SRG 0,3 ML</t>
  </si>
  <si>
    <t>EPREX 4 000 U/ML INJ SER 0,5 ML</t>
  </si>
  <si>
    <t>EPREX 4 000 UI INJ FL 1 ML</t>
  </si>
  <si>
    <t>EPREX 4 000 UI INJ SRG 0,4 ML</t>
  </si>
  <si>
    <t>EPREX 40 000 UI INJ FL 1 ML</t>
  </si>
  <si>
    <t>EPREX 40 000 UI INJ SOL INJ SER 0,5 ML</t>
  </si>
  <si>
    <t>EPREX 40 000 UI INJ SOL INJ SER 0,75 ML</t>
  </si>
  <si>
    <t>EPREX 40 000 UI INJ SOL INJ SER 1 ML</t>
  </si>
  <si>
    <t>ZAVEDOS 20 MG INJ FV 20 ML</t>
  </si>
  <si>
    <t>ZAVEDOS 25 MG GELU</t>
  </si>
  <si>
    <t>ZAVEDOS 5 MG GELU</t>
  </si>
  <si>
    <t>ZAVEDOS 5 MG INJ FP 5 ML</t>
  </si>
  <si>
    <t>ZAVEDOS 5 MG INJ FV 5 ML</t>
  </si>
  <si>
    <t>ZAVEDOS 5 MG LYOT INJ FL</t>
  </si>
  <si>
    <t>Miglustat</t>
  </si>
  <si>
    <r>
      <t>ZAVESCA 100 MG GELU</t>
    </r>
    <r>
      <rPr>
        <b/>
        <strike/>
        <sz val="8"/>
        <color indexed="10"/>
        <rFont val="Arial"/>
        <family val="2"/>
      </rPr>
      <t/>
    </r>
  </si>
  <si>
    <t>Ibritumomab - Tiuxetan</t>
  </si>
  <si>
    <t>ZEVALIN 1,6 MG/ML TROUS FL 4</t>
  </si>
  <si>
    <t>Acide zoledronique</t>
  </si>
  <si>
    <t>ZOMETA 4 MG INJ FL + AMP</t>
  </si>
  <si>
    <t>ZOMETA 4 MG/5 ML PERF FL</t>
  </si>
  <si>
    <t/>
  </si>
  <si>
    <r>
      <t>Inscription</t>
    </r>
    <r>
      <rPr>
        <b/>
        <sz val="8"/>
        <rFont val="Arial"/>
        <family val="2"/>
      </rPr>
      <t>, date d'application*</t>
    </r>
  </si>
  <si>
    <r>
      <t>Radiation</t>
    </r>
    <r>
      <rPr>
        <b/>
        <sz val="8"/>
        <rFont val="Arial"/>
        <family val="2"/>
      </rPr>
      <t>, date d'application*</t>
    </r>
  </si>
  <si>
    <r>
      <t>Tarif en vigueur</t>
    </r>
    <r>
      <rPr>
        <b/>
        <sz val="8"/>
        <rFont val="Arial"/>
        <family val="2"/>
      </rPr>
      <t>, date d'application*</t>
    </r>
  </si>
  <si>
    <t>* en l'absence de mention dans le texte, la date d'application est le lendemain de la date de publication au journal officiel de la république française</t>
  </si>
  <si>
    <t>JAVLOR 25 MG/ML INJ FL 2 ML (bouchon chlorobutyle élastomère noir)</t>
  </si>
  <si>
    <t>JAVLOR 25 MG/ML INJ FL 4 ML (bouchon butyle élastomère gris)</t>
  </si>
  <si>
    <t>JAVLOR 25 MG/ML INJ FL 4 ML (bouchon chlorobutyle élastomère noir)</t>
  </si>
  <si>
    <t>JAVLOR 25 MG/ML INJ FL 10 ML (bouchon butyle élastomère gris)</t>
  </si>
  <si>
    <t>JAVLOR 25 MG/ML INJ FL 10 ML (bouchon chlorobutyle élastomère noir)</t>
  </si>
  <si>
    <t>Cabazitaxel</t>
  </si>
  <si>
    <t>JEVTANA 60 MG PERF FL + FL</t>
  </si>
  <si>
    <t>Trastuzumab Emtansine</t>
  </si>
  <si>
    <t>KADCYLA 100 MG PERF FL</t>
  </si>
  <si>
    <t>KADCYLA 160 MG PERF FL</t>
  </si>
  <si>
    <t>KANOKAD 500 UI INJ FL + FL</t>
  </si>
  <si>
    <t>KANOKAD 250 UI INJ FL + FL</t>
  </si>
  <si>
    <t>KASKADIL INJ FV + FV 10 ML</t>
  </si>
  <si>
    <t>KASKADIL INJ FV + FV 20 ML</t>
  </si>
  <si>
    <t>Palifermine</t>
  </si>
  <si>
    <t>KEPIVANCE 6,25 MG INJ FL</t>
  </si>
  <si>
    <t>KIOVIG 100 MG/ML INJ FL 300 ML</t>
  </si>
  <si>
    <t>KIOVIG 100 MG/ML INJ FL + FL 50 ML</t>
  </si>
  <si>
    <t>KIOVIG 100 MG/ML INJ FL + FL 25 ML</t>
  </si>
  <si>
    <t>KIOVIG 100 MG/ML INJ FL + FL 200 ML</t>
  </si>
  <si>
    <t>KIOVIG 100 MG/ML INJ FL + FL 10 ML</t>
  </si>
  <si>
    <t>KIOVIG 100 MG/ML INJ FL + FL 100 ML</t>
  </si>
  <si>
    <t>KOGENATE BAY 1 000 UI INJ FL + FL</t>
  </si>
  <si>
    <t>KOGENATE BAY 1 000 UI INJ FL + SET</t>
  </si>
  <si>
    <t>KOGENATE BAY 2 000 UI INJ FL + S BIO</t>
  </si>
  <si>
    <t>KOGENATE BAY 250 UI INJ FL + FL</t>
  </si>
  <si>
    <t>KOGENATE BAY 250 UI INJ FL + SER</t>
  </si>
  <si>
    <t>KOGENATE BAY 3 000 UI INJ FL + S BIO</t>
  </si>
  <si>
    <t>KOGENATE BAY 500 UI INJ FL + FL</t>
  </si>
  <si>
    <t>KOGENATE BAY 500 UI INJ FL + SER</t>
  </si>
  <si>
    <t>Eribuline</t>
  </si>
  <si>
    <t>GLIADEL 7,7 MG IMPL SACH</t>
  </si>
  <si>
    <t>HALAVEN 0,44 MG/ML INJ FL 2 ML</t>
  </si>
  <si>
    <t>Facteur XI de coagulation humain</t>
  </si>
  <si>
    <t>HEMOLEVEN 1 000 U INJ FV + FV</t>
  </si>
  <si>
    <t>Trastuzumab</t>
  </si>
  <si>
    <t>Hexyl aminolévulinate</t>
  </si>
  <si>
    <t>HEXVIX 85 MG VESIC FV + FP</t>
  </si>
  <si>
    <t>HIZENTRA 200 MG/ML INJ FV 10 ML</t>
  </si>
  <si>
    <t>HIZENTRA 200 MG/ML INJ FV 20 ML</t>
  </si>
  <si>
    <t>HIZENTRA 200 MG/ML INJ FV 5 ML</t>
  </si>
  <si>
    <t>HIZENTRA 200 MG/ML INJ FV 50 ML</t>
  </si>
  <si>
    <t>Adalimumab</t>
  </si>
  <si>
    <t>HUMIRA 40 MG INJ SRG 0,8 ML + T</t>
  </si>
  <si>
    <t>HUMIRA 40 MG INJ STYLO 0,8 ML + T</t>
  </si>
  <si>
    <t>Octocog alfa</t>
  </si>
  <si>
    <t>KOVALTRY 250 UI FL + SRG 2,5 ML</t>
  </si>
  <si>
    <t>KOVALTRY 500 UI FL + SRG 2,5 ML</t>
  </si>
  <si>
    <t>KOVALTRY 250 UI FL BIO-SET + SRG 2,5 ML</t>
  </si>
  <si>
    <t>KOVALTRY 500 UI FL BIO-SET + SRG 2,5 ML</t>
  </si>
  <si>
    <t>KOVALTRY 1 000 UI FL BIO-SET + SRG 2,5 ML</t>
  </si>
  <si>
    <t>KOVALTRY 1 000 UI FL + SRG 2,5 ML</t>
  </si>
  <si>
    <t>KOVALTRY 2 000 UI FL BIO-SET + SRG 5 ML</t>
  </si>
  <si>
    <t>KOVALTRY 2 000 UI FL + SRG 5 ML</t>
  </si>
  <si>
    <t>KOVALTRY 3 000 UI FL BIO-SET + SRG 5 ML</t>
  </si>
  <si>
    <t>KOVALTRY 3 000 UI FL + SRG 5 ML</t>
  </si>
  <si>
    <t>VORICONAZOLE DDR 200 MG INJ FL</t>
  </si>
  <si>
    <t>VORICONAZOLE TVC 200 MG INJ FL</t>
  </si>
  <si>
    <t>Blinatumomab</t>
  </si>
  <si>
    <t>BLINCYTO 38,5 MCG PERF FL + FL 10 ML</t>
  </si>
  <si>
    <t>VINORELBINE TVC 10 MG/ML FL 5 ML</t>
  </si>
  <si>
    <t>VINORELBINE TVC 10 MG/ML FL 1 ML</t>
  </si>
  <si>
    <t>VINORELBINE SDZ 10 MG/ML FL 1 ML</t>
  </si>
  <si>
    <t>VINORELBINE SDZ 10 MG/ML FL 5 ML</t>
  </si>
  <si>
    <t>VINORELBINE MKG 10 MG/ML FL 1 ML</t>
  </si>
  <si>
    <t>VINORELBINE MKG 10 MG/ML FL 5 ML</t>
  </si>
  <si>
    <t>VINORELBINE NDP 10 MG/ML FL 1 ML</t>
  </si>
  <si>
    <t>VINORELBINE NDP 10 MG/ML FL 5 ML</t>
  </si>
  <si>
    <t>VINORELBINE ACT 10 MG/ML FL 5 ML</t>
  </si>
  <si>
    <t>VINORELBINE EBW 10 MG/ML FL 1 ML</t>
  </si>
  <si>
    <t>VINORELBINE EBW 10 MG/ML FL 5 ML</t>
  </si>
  <si>
    <t>VINORELBINE HPI 10 MG/ML FL 1 ML</t>
  </si>
  <si>
    <t>VINORELBINE HPI 10 MG/ML FL 5 ML</t>
  </si>
  <si>
    <t>VINORELBINE ACT 10 MG/ML FL 1 ML</t>
  </si>
  <si>
    <r>
      <t>REPLAGAL 1 MG/ML FL 1 ML</t>
    </r>
    <r>
      <rPr>
        <b/>
        <sz val="8"/>
        <color indexed="10"/>
        <rFont val="Arial"/>
        <family val="2"/>
      </rPr>
      <t/>
    </r>
  </si>
  <si>
    <r>
      <t>REPLAGAL 1 MG/ML PERF FL 3,5 ML</t>
    </r>
    <r>
      <rPr>
        <b/>
        <sz val="8"/>
        <color indexed="10"/>
        <rFont val="Arial"/>
        <family val="2"/>
      </rPr>
      <t/>
    </r>
  </si>
  <si>
    <t>Erythopoïetine</t>
  </si>
  <si>
    <t>Lenalidomide</t>
  </si>
  <si>
    <t>REVLIMID 5 MG GELU</t>
  </si>
  <si>
    <t>REVLIMID 25 MG GELU</t>
  </si>
  <si>
    <t>REVLIMID 15 MG GELU</t>
  </si>
  <si>
    <t>CIMZIA 200 MG INJ SRG 1 ML</t>
  </si>
  <si>
    <t>PACLITAXEL DKT 6 MG/ML FL 5 ML</t>
  </si>
  <si>
    <t>PACLITAXEL DKT 6 MG/ML FL 50 ML</t>
  </si>
  <si>
    <t>PACLITAXEL EBW 6 MG/ML FL 100 ML</t>
  </si>
  <si>
    <t>PACLITAXEL ACT 6 MG/ML FL 25 ML</t>
  </si>
  <si>
    <t>PACLITAXEL ACT 6 MG/ML 16,7 ML</t>
  </si>
  <si>
    <t>Complexe prothrombotique humain</t>
  </si>
  <si>
    <t>OCTAPLEX INJ FL + FL + NEC</t>
  </si>
  <si>
    <t>Abatacept</t>
  </si>
  <si>
    <t>ORENCIA 250 MG PERF FL + SRG</t>
  </si>
  <si>
    <t>ORENCIA 125 MG INJ SRG 1 ML + P/A</t>
  </si>
  <si>
    <t>OSIGRAFT 3,5 MG INJ FL</t>
  </si>
  <si>
    <t>Acide pamidronique</t>
  </si>
  <si>
    <t>OSTEPAM 15 MG/ML PERF AMP 1 ML</t>
  </si>
  <si>
    <t>OSTEPAM 15 MG/ML PERF AMP 2 ML</t>
  </si>
  <si>
    <t>OSTEPAM 15 MG/ML PERF AMP 4 ML</t>
  </si>
  <si>
    <t>OSTEPAM 15 MG/ML PERF AMP 6 ML</t>
  </si>
  <si>
    <t>OXALIPLATINE ACT 5 MG/ML 100 MG</t>
  </si>
  <si>
    <t>OXALIPLATINE ACT 5 MG/ML 50 MG</t>
  </si>
  <si>
    <t>OXALIPLATINE DKT 100 MG PDR INJ NC</t>
  </si>
  <si>
    <t>OXALIPLATINE DKT 100 MG/20 ML INJ NC</t>
  </si>
  <si>
    <t>OXALIPLATINE DKT 50 MG PDR INJ NC</t>
  </si>
  <si>
    <t>OXALIPLATINE DKT 50 MG/10 ML INJ NC</t>
  </si>
  <si>
    <t>OXALIPLATINE EBW 5 MG/ML 100 MG</t>
  </si>
  <si>
    <t>OXALIPLATINE EBW 5 MG/ML 30 MG</t>
  </si>
  <si>
    <t>OXALIPLATINE EBW 5 MG/ML 50 MG</t>
  </si>
  <si>
    <t>OXALIPLATINE HPI 5 MG/ML  FL 10 MG + OT</t>
  </si>
  <si>
    <t>OXALIPLATINE HPI 5 MG/ML  FL 100 MG + OT</t>
  </si>
  <si>
    <t>OXALIPLATINE HPI 5 MG/ML  FL 20 MG + OT</t>
  </si>
  <si>
    <t>OXALIPLATINE HPI 5 MG/ML  FL 40 MG + OT</t>
  </si>
  <si>
    <t>OXALIPLATINE HPI 5 MG/ML  FL 50 MG + OT</t>
  </si>
  <si>
    <t>OXALIPLATINE JUB 5 MG/ML 30 ML</t>
  </si>
  <si>
    <t>OXALIPLATINE JUB 5 MG/ML 50 ML</t>
  </si>
  <si>
    <t>OXALIPLATINE KBI 5 MG/ML 10 ML</t>
  </si>
  <si>
    <t>OXALIPLATINE KBI 5 MG/ML 20 ML</t>
  </si>
  <si>
    <t>OXALIPLATINE MDC 5 MG/ML 100 MG</t>
  </si>
  <si>
    <t>OXALIPLATINE MDC 5 MG/ML 30 MG</t>
  </si>
  <si>
    <t>OXALIPLATINE MDC 5 MG/ML 50 MG</t>
  </si>
  <si>
    <t>OXALIPLATINE MKG 5 MG/ML 100 MG</t>
  </si>
  <si>
    <t>OXALIPLATINE MKG 5 MG/ML 50 MG</t>
  </si>
  <si>
    <t>OXALIPLATINE RTP 5 MG/ML 100 MG</t>
  </si>
  <si>
    <t>OXALIPLATINE RTP 5 MG/ML 150 MG</t>
  </si>
  <si>
    <t>OXALIPLATINE RTP 5 MG/ML 50 MG</t>
  </si>
  <si>
    <t>OXALIPLATINE TVC 5 MG/ML 10 ML</t>
  </si>
  <si>
    <t>ERBITUX 5 MG/ML PERF FL 20 ML</t>
  </si>
  <si>
    <t>SIMPONI 50 MG INJ SRG 0,5 ML</t>
  </si>
  <si>
    <t>Eculizumab</t>
  </si>
  <si>
    <t>SOLIRIS 300 MG PERF FL 30 ML</t>
  </si>
  <si>
    <t>Ustekinumab</t>
  </si>
  <si>
    <t>STELARA 45 MG INJ FL 0,5 ML</t>
  </si>
  <si>
    <t>STELARA 45 MG INJ SRG 0,5 ML</t>
  </si>
  <si>
    <t>STELARA 90 MG INJ SRG 1 ML</t>
  </si>
  <si>
    <t>SUBCUVIA 160 MG/ML INJ FV 0,8 G</t>
  </si>
  <si>
    <t>SUBCUVIA 160 MG/ML INJ FV 1,6 G</t>
  </si>
  <si>
    <t>SUBCUVIA 160 MG/ML INJ FV 16 G</t>
  </si>
  <si>
    <t>SUBCUVIA 160 MG/ML INJ FV 32 G</t>
  </si>
  <si>
    <t>PAMIDRONATE FDG 3 MG/ML FL 10 ML</t>
  </si>
  <si>
    <t>PAMIDRONATE FDG 3 MG/ML FL 5 ML</t>
  </si>
  <si>
    <t>PAMIDRONATE FDG 6 MG/ML FL 10 ML</t>
  </si>
  <si>
    <t>PAMIDRONATE FDG 9 MG/ML FL 10 ML</t>
  </si>
  <si>
    <t>PAMIDRONATE MKG 15 MG/ML 1 ML</t>
  </si>
  <si>
    <t>PAMIDRONATE MKG 15 MG/ML 2 ML</t>
  </si>
  <si>
    <t>PAMIDRONATE MKG 15 MG/ML 4 ML</t>
  </si>
  <si>
    <t>PAMIDRONATE MKG 15 MG/ML 6 ML</t>
  </si>
  <si>
    <t>PAMIDRONATE RTP 3 MG/ML FL 10 ML</t>
  </si>
  <si>
    <t>PAMIDRONATE RTP 3 MG/ML FL 20 ML</t>
  </si>
  <si>
    <t>PAMIDRONATE RTP 3 MG/ML FL 30 ML</t>
  </si>
  <si>
    <t>PAMIDRONATE RTP 3 MG/ML FL 5 ML</t>
  </si>
  <si>
    <t>PAXENE 6 MG/ML PERF FL 16,7 ML</t>
  </si>
  <si>
    <t>PAXENE 6 MG/ML PERF FL 25 ML</t>
  </si>
  <si>
    <t>PAXENE 6 MG/ML PERF FL 50 ML</t>
  </si>
  <si>
    <t>PAXENE 6 MG/ML PERF FL 5 ML</t>
  </si>
  <si>
    <t>Pertuzumab</t>
  </si>
  <si>
    <t>Porfimer sodium</t>
  </si>
  <si>
    <t>PHOTOBARR 75 MG INJ FL</t>
  </si>
  <si>
    <t>PHOTOBARR 15 MG INJ FL</t>
  </si>
  <si>
    <t>PERJETA 420 MG PERF FL 14 ML</t>
  </si>
  <si>
    <t>Topotecan</t>
  </si>
  <si>
    <t>Ziconotide</t>
  </si>
  <si>
    <t>PHOTOFRIN 15 MG INJ FL</t>
  </si>
  <si>
    <t>PHOTOFRIN 75 MG INJ FL</t>
  </si>
  <si>
    <t>POTACTASOL 1 MG INJ FL</t>
  </si>
  <si>
    <t>POTACTASOL 4 MG INJ FL</t>
  </si>
  <si>
    <t>PRIALT 100 MCG/ML FL 1 ML</t>
  </si>
  <si>
    <t>PRIALT 100 MCG/ML FL 2 ML</t>
  </si>
  <si>
    <t>PRIALT 100 MCG/ML FL 5 ML</t>
  </si>
  <si>
    <t>PRIVIGEN 100 MG/ML FV 50 ML</t>
  </si>
  <si>
    <r>
      <t>PRIVIGEN 100 MG/ML FV 400 ML</t>
    </r>
    <r>
      <rPr>
        <b/>
        <sz val="8"/>
        <color indexed="10"/>
        <rFont val="Arial"/>
        <family val="2"/>
      </rPr>
      <t/>
    </r>
  </si>
  <si>
    <t>PRIVIGEN 100 MG/ML FV 200 ML</t>
  </si>
  <si>
    <t>PRIVIGEN 100 MG/ML FV 25 ML</t>
  </si>
  <si>
    <t>PRIVIGEN 100 MG/ML FV 100 ML</t>
  </si>
  <si>
    <t>Aldesleukine</t>
  </si>
  <si>
    <t>Samarium (153 Sm)</t>
  </si>
  <si>
    <t>PROLEUKIN 18 MUI INJ FL</t>
  </si>
  <si>
    <t>PROLEUKIN 18 MUI INJ PERF FL</t>
  </si>
  <si>
    <t>PROTEXEL 50 UI/ML INJ FV + FV</t>
  </si>
  <si>
    <t>QUADRAMET INJ FL 15 ML</t>
  </si>
  <si>
    <t>RECOMBINATE 500 UI INJ F + F + BJ</t>
  </si>
  <si>
    <t>RECOMBINATE 250 UI INJ F + F + BJ</t>
  </si>
  <si>
    <t>RECOMBINATE 1 000 UI INJ F + F + BJ</t>
  </si>
  <si>
    <t>Facteur VIII de coagulation recombinant Moroctocog Alfa</t>
  </si>
  <si>
    <t>REFACTO 500 UI INJ FL + FL + NEC</t>
  </si>
  <si>
    <t>REFACTO 250 UI INJ FL + FL + NEC</t>
  </si>
  <si>
    <t>REFACTO 2 000 UI INJ FL + FL + NEC</t>
  </si>
  <si>
    <t>REFACTO 1 000 UI INJ FL + FL + NEC</t>
  </si>
  <si>
    <t>REFACTO AF 1 000 UI INJ FL + SRG + NEC</t>
  </si>
  <si>
    <t>REFACTO AF 1 000 UI INJ SRG</t>
  </si>
  <si>
    <t>REFACTO AF 2 000 UI INJ FL + SRG + NEC</t>
  </si>
  <si>
    <t>REFACTO AF 2 000 UI INJ SRG</t>
  </si>
  <si>
    <t>REFACTO AF 250 UI INJ FL + SRG + NEC</t>
  </si>
  <si>
    <t>REFACTO AF 250 UI INJ SRG + MAT</t>
  </si>
  <si>
    <t>REFACTO AF 3 000 UI INJ SRG</t>
  </si>
  <si>
    <t>REFACTO AF 500 UI INJ FL + SRG + NEC</t>
  </si>
  <si>
    <t>REFACTO AF 500 UI INJ SRG</t>
  </si>
  <si>
    <t>REMICADE 100 MG PERF FL</t>
  </si>
  <si>
    <t>Treprostinil sodique</t>
  </si>
  <si>
    <t>REMODULIN 1 MG/ML PERF FV 20 ML</t>
  </si>
  <si>
    <t>REMODULIN 10 MG/ML PERF FV 20 ML</t>
  </si>
  <si>
    <t>REMODULIN 2,5 MG/ML PERF FV 20 ML</t>
  </si>
  <si>
    <t>REMODULIN 5 MG/ML PERF FV 20 ML</t>
  </si>
  <si>
    <t>REMSIMA 100 MG PERF FL</t>
  </si>
  <si>
    <t>Paclitaxel</t>
  </si>
  <si>
    <t>PACLITAXEL TVC 6 MG/ML FL 50 ML</t>
  </si>
  <si>
    <t>PACLITAXEL TVC 6 MG/ML 16,7 ML</t>
  </si>
  <si>
    <t>PACLITAXEL TCV 6 MG/ML FL 25 ML</t>
  </si>
  <si>
    <t>PACLITAXEL TCV 6 MG/ML FL  5ML</t>
  </si>
  <si>
    <t>PACLITAXEL SDZ 6 MG/ML FL 50 ML</t>
  </si>
  <si>
    <t>PACLITAXEL MKG 6 MG/ML FL 50 ML</t>
  </si>
  <si>
    <t>PACLITAXEL RTP 6 MG/ML FL 16,7ML</t>
  </si>
  <si>
    <t>PACLITAXEL RTP 6 MG/ML FL 50 ML</t>
  </si>
  <si>
    <t>PACLITAXEL RTP 6 MG/ML FL 5ML</t>
  </si>
  <si>
    <t>PACLITAXEL SDZ 6 MG/ML FL 16,7 ML</t>
  </si>
  <si>
    <t>PACLITAXEL SDZ 6 MG/ML FL 25 ML</t>
  </si>
  <si>
    <t>PACLITAXEL SDZ 6 MG/ML FL 5 ML</t>
  </si>
  <si>
    <t>PACLITAXEL MKG 6 MG/ML FL 16,7 ML</t>
  </si>
  <si>
    <t>PACLITAXEL MKG 6 MG/ML FL 25 ML</t>
  </si>
  <si>
    <t>PACLITAXEL MKG 6 MG/ML FL 5 ML</t>
  </si>
  <si>
    <t>PACLITAXEL EG 6 MG/ML FL 50 ML</t>
  </si>
  <si>
    <t>PACLITAXEL HPI 6 MG/ML FL 16,7 ML</t>
  </si>
  <si>
    <t>PACLITAXEL HPI 6 MG/ML FL 25 ML</t>
  </si>
  <si>
    <t>PACLITAXEL HPI 6 MG/ML FL 5 ML</t>
  </si>
  <si>
    <t>PACLITAXEL HPI 6 MG/ML FL 50 ML</t>
  </si>
  <si>
    <t>PACLITAXEL KBI 6 MG/ML FL 16,7 ML</t>
  </si>
  <si>
    <t>PACLITAXEL KBI 6 MG/ML FL 5 ML</t>
  </si>
  <si>
    <t>PACLITAXEL KBI 6 MG/ML FL 50 ML</t>
  </si>
  <si>
    <t>PACLITAXEL EBW 6 MG/ML FL 16,7 ML</t>
  </si>
  <si>
    <t>PACLITAXEL EBW 6 MG/ML FL 25 ML</t>
  </si>
  <si>
    <t>PACLITAXEL EBW 6 MG/ML FL 5 ML</t>
  </si>
  <si>
    <t>PACLITAXEL EBW 6 MG/ML FL 50 ML</t>
  </si>
  <si>
    <t>PACLITAXEL EG 6 MG/ML FL 16,7 ML</t>
  </si>
  <si>
    <t>PACLITAXEL EG 6 MG/ML FL 25 ML</t>
  </si>
  <si>
    <t>PACLITAXEL EG 6 MG/ML FL 5 ML</t>
  </si>
  <si>
    <t>PACLITAXEL ACT 6 MG/ML FL 5 ML</t>
  </si>
  <si>
    <t>PACLITAXEL ACT 6 MG/ML FL 50 ML</t>
  </si>
  <si>
    <t>PACLITAXEL DKT 6 MG/ML 16,7 ML</t>
  </si>
  <si>
    <t>PACLITAXEL DKT 6 MG/ML FL 25 ML</t>
  </si>
  <si>
    <t>OXALIPLATINE TVC 5 MG/ML 20 ML</t>
  </si>
  <si>
    <t>OXALIPLATINE TVC 5 MG/ML 40 ML</t>
  </si>
  <si>
    <t>OXALIPLATINE WTR 100 MG PDR INJ NC</t>
  </si>
  <si>
    <t>OXALIPLATINE WTR 100 MG/20 ML INJ NC</t>
  </si>
  <si>
    <t>OXALIPLATINE WTR 50 MG PDR INJ NC</t>
  </si>
  <si>
    <t>OXALIPLATINE WTR 50 MG/10 ML INJ NC</t>
  </si>
  <si>
    <t>ARANESP 130 MCG INJ SEC 0,65 ML</t>
  </si>
  <si>
    <t>ARANESP 130 MCG INJ SRG 0,65 ML</t>
  </si>
  <si>
    <t>ARANESP 130 MCG INJ STYLO 0,65 ML</t>
  </si>
  <si>
    <t>ARANESP 15 MCG INJ FL 1 ML</t>
  </si>
  <si>
    <t>ARANESP 15 MCG INJ SEC 0,375 ML</t>
  </si>
  <si>
    <t>ARANESP 15 MCG INJ SRG 0,375 ML</t>
  </si>
  <si>
    <t>ARANESP 150 MCG INJ SEC 0,3 ML</t>
  </si>
  <si>
    <t>ARANESP 150 MCG INJ SRG 0,3 ML</t>
  </si>
  <si>
    <t>ARANESP 150 MCG INJ STYLO 0,3 ML</t>
  </si>
  <si>
    <t>ARANESP 20 MCG INJ SEC 0,5 ML</t>
  </si>
  <si>
    <t>ARANESP 20 MCG INJ SRG 0,5 ML</t>
  </si>
  <si>
    <t>ARANESP 20 MCG INJ STYLO 0,5 ML</t>
  </si>
  <si>
    <t>ARANESP 25 MCG INJ FL 1 ML</t>
  </si>
  <si>
    <t>ARANESP 30 MCG INJ SEC 0,3 ML</t>
  </si>
  <si>
    <t>ARANESP 30 MCG INJ SRG 0,3 ML</t>
  </si>
  <si>
    <t>ARANESP 30 MCG INJ STYLO 0,3 ML</t>
  </si>
  <si>
    <t>ARANESP 300 MCG INJ SEC 0,6 ML</t>
  </si>
  <si>
    <t>ARANESP 300 MCG INJ SRG 0,6 ML</t>
  </si>
  <si>
    <t>ARANESP 300 MCG INJ STYLO 0,6 ML</t>
  </si>
  <si>
    <t>ARANESP 40 MCG INJ FL 1 ML</t>
  </si>
  <si>
    <t>ARANESP 40 MCG INJ SEC 0,4 ML</t>
  </si>
  <si>
    <t>ARANESP 40 MCG INJ SRG 0,4 ML</t>
  </si>
  <si>
    <t>ARANESP 40 MCG INJ STYLO 0,4 ML</t>
  </si>
  <si>
    <t>ARANESP 50 MCG INJ SEC 0,5 ML</t>
  </si>
  <si>
    <t>ARANESP 50 MCG INJ SRG 0,5 ML</t>
  </si>
  <si>
    <t>ARANESP 50 MCG INJ STYLO 0,5 ML</t>
  </si>
  <si>
    <t>ARANESP 500 MCG INJ SEC 1 ML</t>
  </si>
  <si>
    <t>ARANESP 500 MCG INJ SRG 1 ML</t>
  </si>
  <si>
    <t>ARANESP 500 MCG INJ STYLO 1 ML</t>
  </si>
  <si>
    <t>ARANESP 60 MCG INJ FL 1 ML</t>
  </si>
  <si>
    <t>ARANESP 60 MCG INJ SEC 0,3 ML</t>
  </si>
  <si>
    <t>ARANESP 60 MCG INJ SRG 0,3 ML</t>
  </si>
  <si>
    <t>ARANESP 60 MCG INJ STYLO 0,3 ML</t>
  </si>
  <si>
    <t>ARANESP 80 MCG INJ SEC 0,4 ML</t>
  </si>
  <si>
    <t>ARANESP 80 MCG INJ SRG 0,4 ML</t>
  </si>
  <si>
    <t>ARANESP 80 MCG INJ STYLO 0,4 ML</t>
  </si>
  <si>
    <t>Fludarabine</t>
  </si>
  <si>
    <t>FLUDARA 10 MG CPR</t>
  </si>
  <si>
    <t>FLUDARA 50 MG INJ FL</t>
  </si>
  <si>
    <t>FLUDARABINE ACT 25 MG/ML FL 2 ML</t>
  </si>
  <si>
    <t>FLUDARABINE EBW 25 MG/ML FL 2 ML</t>
  </si>
  <si>
    <t>FLUDARABINE HPI 25 MG/ML FL 2 ML</t>
  </si>
  <si>
    <t>FLUDARABINE MKG 25 MG/ML FL 50 MG</t>
  </si>
  <si>
    <t>FLUDARABINE TVC 25 MG/ML FL 2 ML</t>
  </si>
  <si>
    <t>Immunoglobuline humaine normale (plasmatique)</t>
  </si>
  <si>
    <t>GAMMAGARD 50 MG/ML FL + FL 200 ML</t>
  </si>
  <si>
    <t>GAMMAGARD 50 MG/ML FL + FL 50 ML</t>
  </si>
  <si>
    <t>GAMMAGARD 50 MG/ML FL + FL 100 ML</t>
  </si>
  <si>
    <t>Cetuximab</t>
  </si>
  <si>
    <t>ERBITUX 2 MG/ML INJ FL 50 ML</t>
  </si>
  <si>
    <t>ERBITUX 5 MG/ML PERF FL 100 ML</t>
  </si>
  <si>
    <t>L01CD01</t>
  </si>
  <si>
    <t>V10BX02</t>
  </si>
  <si>
    <t>V04CJ01</t>
  </si>
  <si>
    <t>L04AC05</t>
  </si>
  <si>
    <t>L03AX16</t>
  </si>
  <si>
    <t>B02BD07</t>
  </si>
  <si>
    <t>L04AB05</t>
  </si>
  <si>
    <t>L01CA05</t>
  </si>
  <si>
    <t>L01XC10</t>
  </si>
  <si>
    <t>A16AB10</t>
  </si>
  <si>
    <t>B06AC04</t>
  </si>
  <si>
    <t>L01CD04</t>
  </si>
  <si>
    <t>L01XX41</t>
  </si>
  <si>
    <t>L04AB06</t>
  </si>
  <si>
    <t>A07AA12</t>
  </si>
  <si>
    <t>L01CA04</t>
  </si>
  <si>
    <t>L01AD05</t>
  </si>
  <si>
    <t>L03AC01</t>
  </si>
  <si>
    <t>L01DB08</t>
  </si>
  <si>
    <t>L01DB03</t>
  </si>
  <si>
    <t>L01DB01</t>
  </si>
  <si>
    <t>L01BB04</t>
  </si>
  <si>
    <t>B02BD10</t>
  </si>
  <si>
    <t>B02BB01</t>
  </si>
  <si>
    <t>B02BD05</t>
  </si>
  <si>
    <t>J06BB04</t>
  </si>
  <si>
    <t>B02BD01</t>
  </si>
  <si>
    <t>L01BB05</t>
  </si>
  <si>
    <t>V03AF05</t>
  </si>
  <si>
    <t>L01XX19</t>
  </si>
  <si>
    <t>B06AB01</t>
  </si>
  <si>
    <t>J06BA02</t>
  </si>
  <si>
    <t>V10XA</t>
  </si>
  <si>
    <t>L01CD02</t>
  </si>
  <si>
    <t>V03AF02</t>
  </si>
  <si>
    <t>B06AC01</t>
  </si>
  <si>
    <t>B02BD03</t>
  </si>
  <si>
    <t>B02BD04</t>
  </si>
  <si>
    <t>B02BD08</t>
  </si>
  <si>
    <t>L01BA03</t>
  </si>
  <si>
    <t>L01BC05</t>
  </si>
  <si>
    <t>L01XA03</t>
  </si>
  <si>
    <t>B01AC09</t>
  </si>
  <si>
    <t>L01AB01</t>
  </si>
  <si>
    <t>L01XX17</t>
  </si>
  <si>
    <t>L01XD01</t>
  </si>
  <si>
    <t>B01AB02</t>
  </si>
  <si>
    <t>L04AB02</t>
  </si>
  <si>
    <t>B01AD12</t>
  </si>
  <si>
    <t>A16AX03</t>
  </si>
  <si>
    <t>B03XA02</t>
  </si>
  <si>
    <t>L03AX11</t>
  </si>
  <si>
    <t>A16AA05</t>
  </si>
  <si>
    <t>A16AB04</t>
  </si>
  <si>
    <t>B02BD06</t>
  </si>
  <si>
    <t>L01XC04</t>
  </si>
  <si>
    <t>A16AB03</t>
  </si>
  <si>
    <t>V03AF07</t>
  </si>
  <si>
    <t>C02KX01</t>
  </si>
  <si>
    <t>J02AC03</t>
  </si>
  <si>
    <t>B01AD10</t>
  </si>
  <si>
    <t>L04AB01</t>
  </si>
  <si>
    <t>L01XX27</t>
  </si>
  <si>
    <t>A16AX06</t>
  </si>
  <si>
    <t>J02AX04</t>
  </si>
  <si>
    <t>A16AB05</t>
  </si>
  <si>
    <t>M05BC01</t>
  </si>
  <si>
    <t>L04AB04</t>
  </si>
  <si>
    <t>V09XX</t>
  </si>
  <si>
    <t>M05BA08</t>
  </si>
  <si>
    <t>V10XX02</t>
  </si>
  <si>
    <t>L01XX32</t>
  </si>
  <si>
    <t>L02BA03</t>
  </si>
  <si>
    <t>L01XC07</t>
  </si>
  <si>
    <t>M05BA06</t>
  </si>
  <si>
    <t>L01BA04</t>
  </si>
  <si>
    <t>J06BA01</t>
  </si>
  <si>
    <t>B01AC21</t>
  </si>
  <si>
    <t>L01BC07</t>
  </si>
  <si>
    <t>B02AB02</t>
  </si>
  <si>
    <t>V03AF08</t>
  </si>
  <si>
    <t>M05BC02</t>
  </si>
  <si>
    <t>A16AB08</t>
  </si>
  <si>
    <t>L01CX01</t>
  </si>
  <si>
    <t>A16AB07</t>
  </si>
  <si>
    <t>L04AA23</t>
  </si>
  <si>
    <t>A16AB09</t>
  </si>
  <si>
    <t>L01BB06</t>
  </si>
  <si>
    <t>L04AX04</t>
  </si>
  <si>
    <t>L01XX44</t>
  </si>
  <si>
    <t>A16AB12</t>
  </si>
  <si>
    <t>L01BC01</t>
  </si>
  <si>
    <t>L04AA04</t>
  </si>
  <si>
    <t>A16AB02</t>
  </si>
  <si>
    <t>L01XC03</t>
  </si>
  <si>
    <t>L01AA09</t>
  </si>
  <si>
    <t>L04AA25</t>
  </si>
  <si>
    <t>L04AA24</t>
  </si>
  <si>
    <t>L04AC07</t>
  </si>
  <si>
    <t>L01BB07</t>
  </si>
  <si>
    <t>N02BG08</t>
  </si>
  <si>
    <t>B03XA03</t>
  </si>
  <si>
    <t>J02AX05</t>
  </si>
  <si>
    <t>B06AC02</t>
  </si>
  <si>
    <t>V04CX</t>
  </si>
  <si>
    <t>L01DB02</t>
  </si>
  <si>
    <t>J02AA01</t>
  </si>
  <si>
    <t>L01AD01</t>
  </si>
  <si>
    <t>ADVATE 250 UI PDRE ET SOLV POUR SOL INJ 1</t>
  </si>
  <si>
    <t>ADVATE 3 000 UI INJ FL + FL</t>
  </si>
  <si>
    <t>Nonacog gamma</t>
  </si>
  <si>
    <t>RIXUBIS 250 UI INJ FL + FL 5 ML</t>
  </si>
  <si>
    <t>RIXUBIS 500 UI INJ FL + FL 5 ML</t>
  </si>
  <si>
    <t>Agalsidase alfa</t>
  </si>
  <si>
    <t>Facteur VIII de coagulation recombinant Octocog alfa</t>
  </si>
  <si>
    <t>Facteur IX de coagulation recombinant Nonacog alfa</t>
  </si>
  <si>
    <t>Dibotermine alfa</t>
  </si>
  <si>
    <t>Facteur de coagulation VIIa recombinant EPTACOG alfa (activé)</t>
  </si>
  <si>
    <t>Eptotermine alfa</t>
  </si>
  <si>
    <t>Facteur VIII de coagulation recombinant Moroctocog alfa</t>
  </si>
  <si>
    <t>Elosulfase alfa</t>
  </si>
  <si>
    <t>Velaglucerase alfa</t>
  </si>
  <si>
    <t>Conestat alpha</t>
  </si>
  <si>
    <t>HERCEPTIN 150 MG INJ FL</t>
  </si>
  <si>
    <t>HERCEPTIN 600 MG/5 ML INJ FL</t>
  </si>
  <si>
    <t>BUSULFAN FRK 6 MG/ML PERF FL</t>
  </si>
  <si>
    <t>OCTANATE 50 UI/ML INJ FL + FL 5 ML</t>
  </si>
  <si>
    <t>OCTANATE LV 100 UI/ML INJ F + FL 5 ML</t>
  </si>
  <si>
    <t>OCTANATE LV 200 UI/ML INJ F + FL 5 ML</t>
  </si>
  <si>
    <t>ARANESP 10 MCG INJ STYLO 0,4 ML</t>
  </si>
  <si>
    <t>ARANESP 100 MCG INJ SEC 0,5 ML</t>
  </si>
  <si>
    <t>Code ATC</t>
  </si>
  <si>
    <t>ADVATE 3 000 UI INJ FL + FL 5 ML + D</t>
  </si>
  <si>
    <t>ADVATE 500 UI INJ FL + FL 2 ML + D</t>
  </si>
  <si>
    <t>ADVATE 500 UI INJ FL + FL 2 ML + N</t>
  </si>
  <si>
    <t>ADVATE 500 UI PDRE ET SOLV POUR SOL INJ 1</t>
  </si>
  <si>
    <t>Laronidase</t>
  </si>
  <si>
    <t>ALDURAZYME 100 U/ML INJ FL</t>
  </si>
  <si>
    <t>ALFALASTIN 33,33 MG INJ FV + FV</t>
  </si>
  <si>
    <t>Pemetrexed</t>
  </si>
  <si>
    <t>ALIMTA 100 MG PERF FL</t>
  </si>
  <si>
    <t>ALIMTA 500 MG PERF FL 1</t>
  </si>
  <si>
    <t>Amphotericine B liposomale</t>
  </si>
  <si>
    <t>AMBISOME 50 MG PERF FL 15 ML</t>
  </si>
  <si>
    <t>Phenulbutyrate sodique</t>
  </si>
  <si>
    <t>AMMONAPS 940 MG/G BUV FL 266 G</t>
  </si>
  <si>
    <t>AMMONAPS 500 MG CPR</t>
  </si>
  <si>
    <t>DCI</t>
  </si>
  <si>
    <t>Amphotericine B</t>
  </si>
  <si>
    <t>ABELCET 5 MG/ML PERF FL 20 ML</t>
  </si>
  <si>
    <t>UCD7</t>
  </si>
  <si>
    <t>UCD13</t>
  </si>
  <si>
    <t>Epoïetine Alpha</t>
  </si>
  <si>
    <t>ABSEAMED 1 000 UI INJ SRG 0,5 ML</t>
  </si>
  <si>
    <t>Libellé</t>
  </si>
  <si>
    <t>ABSEAMED 10 000 UI INJ SRG 1 ML</t>
  </si>
  <si>
    <t>ABSEAMED 2 000 UI INJ SRG 1 ML</t>
  </si>
  <si>
    <t>ABSEAMED 3 000 UI INJ SRG 0,3 ML</t>
  </si>
  <si>
    <t>ABSEAMED 4 000 UI INJ SRG 0,4 ML</t>
  </si>
  <si>
    <t>ABSEAMED 6 000 UI INJ SRG 0,6 ML</t>
  </si>
  <si>
    <t>ABSEAMED 8 000 UI INJ SRG 0,8 ML</t>
  </si>
  <si>
    <t>Antithrombine humaine</t>
  </si>
  <si>
    <t>ACLOTINE 100 UI INJ FV + FV 10 ML</t>
  </si>
  <si>
    <t>ACLOTINE 100 UI INJ FV + FV 5 ML</t>
  </si>
  <si>
    <t>Brentuximab Vedotin</t>
  </si>
  <si>
    <t>ADCETRIS 50 MG PERF FL</t>
  </si>
  <si>
    <r>
      <t>Inscription</t>
    </r>
    <r>
      <rPr>
        <b/>
        <sz val="8"/>
        <rFont val="Arial"/>
        <family val="2"/>
      </rPr>
      <t>, date de publication au JO</t>
    </r>
  </si>
  <si>
    <r>
      <t>Tarif en vigueur</t>
    </r>
    <r>
      <rPr>
        <b/>
        <sz val="8"/>
        <rFont val="Arial"/>
        <family val="2"/>
      </rPr>
      <t>, date de publication au JO</t>
    </r>
  </si>
  <si>
    <r>
      <t>Tarif en vigueur HT</t>
    </r>
    <r>
      <rPr>
        <b/>
        <sz val="8"/>
        <rFont val="Arial"/>
        <family val="2"/>
      </rPr>
      <t xml:space="preserve"> (en €)</t>
    </r>
  </si>
  <si>
    <r>
      <t>Tarif en vigueur TTC</t>
    </r>
    <r>
      <rPr>
        <b/>
        <sz val="8"/>
        <rFont val="Arial"/>
        <family val="2"/>
      </rPr>
      <t xml:space="preserve"> (en €)</t>
    </r>
  </si>
  <si>
    <r>
      <t>Radiation</t>
    </r>
    <r>
      <rPr>
        <b/>
        <sz val="8"/>
        <rFont val="Arial"/>
        <family val="2"/>
      </rPr>
      <t>, date de publication au JO</t>
    </r>
  </si>
  <si>
    <t>Commentaire</t>
  </si>
  <si>
    <t>ADVATE 1 000 UI INJ FL + FL 2 ML + D</t>
  </si>
  <si>
    <t>Les seules indications thérapeutiques ouvrant droit à la prise en charge de cette spécialité par l’assurance maladie sont celles qui figurent dans l’autorisation de mise sur le marché en vigueur à la date de publication de l'arrêté d'inscription sur la liste en sus (22/09/2015)</t>
  </si>
  <si>
    <t>ADVATE 1 000 UI INJ FL + FL 2 ML + N</t>
  </si>
  <si>
    <t>ADVATE 1 500 UI INJ FL + FL 2 ML + D</t>
  </si>
  <si>
    <t>ADVATE 1 500 UI INJ FL + FL 2 ML + N</t>
  </si>
  <si>
    <t>ADVATE 2 000 UI INJ FL + FL 5 ML + D</t>
  </si>
  <si>
    <t>ADVATE 250 UI INJ FL + FL 2 ML + D</t>
  </si>
  <si>
    <t>ADVATE 1 000 UI PDRE ET SOLV POUR SOL INJ 1</t>
  </si>
  <si>
    <t>ABSEAMED 5 000 UI INJ SRG 0,5 ML</t>
  </si>
  <si>
    <t>ADVATE 1 500 UI PDRE ET SOLV POUR SOL INJ 1</t>
  </si>
  <si>
    <t>ADVATE 2 000 UI INJ FL + FL</t>
  </si>
  <si>
    <t>ADVATE 250 UI INJ FL + FL 2 ML + N</t>
  </si>
  <si>
    <t>Vinorelbine</t>
  </si>
  <si>
    <t>NAVELBINE 20 MG CAPS</t>
  </si>
  <si>
    <t>NAVELBINE 30 MG CAPS</t>
  </si>
  <si>
    <t>NAVELBINE 50 MG INJ FV 5 ML</t>
  </si>
  <si>
    <t>NAVELBINE 10 MG INJ FV 1 ML</t>
  </si>
  <si>
    <t>Epoetine Beta</t>
  </si>
  <si>
    <t>Immunoglobuline humaine de l'hépatite B</t>
  </si>
  <si>
    <t>IVHEBEX 5 000 UI INJ FV + FV</t>
  </si>
  <si>
    <t>Vinflunine</t>
  </si>
  <si>
    <t>JAVLOR 25 MG/ML INJ FL 2 ML (bouchon butyle élastomère gris)</t>
  </si>
  <si>
    <t>AREDIA 15 MG INJ FL + AMP</t>
  </si>
  <si>
    <t>AREDIA 60 MG INJ FL + AMP</t>
  </si>
  <si>
    <t>AREDIA 90 MG INJ FL + AMP</t>
  </si>
  <si>
    <t>Ofatumumab</t>
  </si>
  <si>
    <t>ARZERRA 100 MG PERF FL 5 ML</t>
  </si>
  <si>
    <r>
      <t>ARZERRA 100 MG PERF FL 5 ML</t>
    </r>
    <r>
      <rPr>
        <b/>
        <sz val="8"/>
        <color indexed="10"/>
        <rFont val="Arial"/>
        <family val="2"/>
      </rPr>
      <t/>
    </r>
  </si>
  <si>
    <t>ARZERRA 1 000 MG PERF FL 50 ML</t>
  </si>
  <si>
    <r>
      <t>ARZERRA 1 000 MG PERF FL 50 ML</t>
    </r>
    <r>
      <rPr>
        <b/>
        <sz val="8"/>
        <color indexed="10"/>
        <rFont val="Arial"/>
        <family val="2"/>
      </rPr>
      <t/>
    </r>
  </si>
  <si>
    <t>Neralabine</t>
  </si>
  <si>
    <t>ATRIANCE 5 MG/ML PERF FL 50 ML</t>
  </si>
  <si>
    <t>Bevacizumab</t>
  </si>
  <si>
    <t>AVASTIN 25 MG/ML PERF FL 16 ML</t>
  </si>
  <si>
    <t>AVASTIN 25 MG/ML PERF FL 4 ML</t>
  </si>
  <si>
    <t>BENEFIX 1 000 UI INJ FL + SRG</t>
  </si>
  <si>
    <t>BENEFIX 1 000 UI INJ FL + FL</t>
  </si>
  <si>
    <t>BENEFIX 2 000 UI INJ FL + SRG</t>
  </si>
  <si>
    <t>BENEFIX 250 UI INJ FL + SRG</t>
  </si>
  <si>
    <t>BENEFIX 250 UI INJ FL + FL</t>
  </si>
  <si>
    <t>BENEFIX 3 000 UI INJ FL + SRG</t>
  </si>
  <si>
    <t>BENEFIX 500 UI INJ FL + SRG</t>
  </si>
  <si>
    <t>BENEFIX 500 UI INJ FL + FL</t>
  </si>
  <si>
    <t>BERINERT 500 U INJ FL + FL</t>
  </si>
  <si>
    <t>Tasonermine</t>
  </si>
  <si>
    <t>BEROMUN 1 MG INJ FL + AMP</t>
  </si>
  <si>
    <t>Facteur IX de coagulation humain</t>
  </si>
  <si>
    <t>BETAFACT 100 UI/ML FV + FV 10 ML + S</t>
  </si>
  <si>
    <t>BETAFACT 100 UI/ML FV + FV 5 ML + S</t>
  </si>
  <si>
    <t>BETAFACT 50 UI/ML INJ FV + FV 10 ML</t>
  </si>
  <si>
    <t>BETAFACT 50 UI/ML INJ FV + FV 20 ML</t>
  </si>
  <si>
    <t>BETAFACT 50 UI/ML INJ FV + FV 5 ML</t>
  </si>
  <si>
    <t>Carmustine</t>
  </si>
  <si>
    <t>BICNU INJ FL + AMP</t>
  </si>
  <si>
    <t>Epoetine Alfa</t>
  </si>
  <si>
    <t>BINOCRIT 1 000 UI INJ SRG 0,5 ML</t>
  </si>
  <si>
    <t>BINOCRIT 2 000 UI INJ SRG 1 ML</t>
  </si>
  <si>
    <t>BINOCRIT 20 000 UI INJ SRG 0,5 ML</t>
  </si>
  <si>
    <t>BINOCRIT 20 000 UI INJ SRG 0,5 ML + AIG</t>
  </si>
  <si>
    <t>BINOCRIT 3 000 UI INJ SRG 0,3 ML</t>
  </si>
  <si>
    <t>BINOCRIT 30 000 UI INJ SRG 0,75 ML</t>
  </si>
  <si>
    <t>BINOCRIT 30 000 UI INJ SRG 0,75 ML + AIG</t>
  </si>
  <si>
    <t>BINOCRIT 4 000 UI INJ SRG 0,4 ML</t>
  </si>
  <si>
    <t>BINOCRIT 40 000 UI INJ SRG 1 ML</t>
  </si>
  <si>
    <t>BINOCRIT 40 000 UI INJ SRG 1 ML + AIG</t>
  </si>
  <si>
    <t>BINOCRIT 5 000 UI INJ SRG 0,5 ML</t>
  </si>
  <si>
    <t>BINOCRIT 10 000 UI INJ SRG 1 ML</t>
  </si>
  <si>
    <t>BINOCRIT 8 000 UI INJ SRG 0,8 ML</t>
  </si>
  <si>
    <t>BINOCRIT 6 000 UI INJ SRG 0,6 ML</t>
  </si>
  <si>
    <t>Ibandronique Acide</t>
  </si>
  <si>
    <t>BONDRONAT 2 MG/2 ML PERF FL</t>
  </si>
  <si>
    <t>BONDRONAT 6 MG/6 ML PERF FL</t>
  </si>
  <si>
    <t>Busulfan</t>
  </si>
  <si>
    <t>BUSILVEX 6 MG/ML INJ FL 10 ML</t>
  </si>
  <si>
    <t>BUSILVEX 6 MG/ML INJ AMP 10 ML</t>
  </si>
  <si>
    <t>Doxorubicine (chlorhydrate de)</t>
  </si>
  <si>
    <t>CAELYX 2 MG/ML PERF FL 10 ML</t>
  </si>
  <si>
    <t>CAELYX 2 MG/ML PERF FL 25 ML</t>
  </si>
  <si>
    <t>Irinotecan</t>
  </si>
  <si>
    <t>CAMPTO 100 MG/5 ML PERF FL</t>
  </si>
  <si>
    <t>CAMPTO 20 MG/ML PERF FP 2 ML</t>
  </si>
  <si>
    <t>CAMPTO 20 MG/ML PERF FP 15 ML</t>
  </si>
  <si>
    <t>CAMPTO 20 MG/ML PERF FP 5 ML</t>
  </si>
  <si>
    <t>CAMPTO 40 MG/2 ML PERF FL</t>
  </si>
  <si>
    <t>Caspofungine</t>
  </si>
  <si>
    <t>CANCIDAS 50 MG INJ FL</t>
  </si>
  <si>
    <t>CANCIDAS 70 MG INJ FL</t>
  </si>
  <si>
    <t>Acide carglumique</t>
  </si>
  <si>
    <t>Dexrazoxane (chlorhydrate de)</t>
  </si>
  <si>
    <t>Protéine C humaine</t>
  </si>
  <si>
    <t>CEPROTIN 500 UI/5 ML INJ FL + FL</t>
  </si>
  <si>
    <t>CEPROTIN 1 000 UI/10 ML INJ F + F</t>
  </si>
  <si>
    <t>CARDIOXANE 500 MG INJ FL</t>
  </si>
  <si>
    <t>CARBAGLU 200 MG CPR DISP</t>
  </si>
  <si>
    <t>Imiglucerase</t>
  </si>
  <si>
    <t>CEREZYME 400 U INJ FL</t>
  </si>
  <si>
    <t>Certolozumab Pegol</t>
  </si>
  <si>
    <t>VIVAGLOBIN 160 MG/ML AMP 0,8 G non commercialisé</t>
  </si>
  <si>
    <t>VIVAGLOBIN 160 MG/ML FV 0,48 G</t>
  </si>
  <si>
    <t>VIVAGLOBIN 160 MG/ML FV 3,2 G</t>
  </si>
  <si>
    <t>VIVAGLOBIN 160 MG/ML AMP 8 G non commercialisé</t>
  </si>
  <si>
    <t>VIVAGLOBIN 160 MG/ML AMP 32 G non commercialisé</t>
  </si>
  <si>
    <t>VIVAGLOBIN 160 MG/ML AMP 16 G</t>
  </si>
  <si>
    <t>VIVAGLOBIN 160 MG/ML AMP 1,6 G</t>
  </si>
  <si>
    <t>Facteur VIII de coagulation humain et facteur Willebrand</t>
  </si>
  <si>
    <t>VONCENTO 1 000 UI/2 400 UI INJ FL + FL</t>
  </si>
  <si>
    <t>VONCENTO 250 UI/600 UI INJ FL + FL</t>
  </si>
  <si>
    <t>VONCENTO 500 UI/1 200 UI INJ FL + FL</t>
  </si>
  <si>
    <r>
      <t>VPRIV 400 U PERF FL</t>
    </r>
    <r>
      <rPr>
        <b/>
        <sz val="8"/>
        <color indexed="10"/>
        <rFont val="Arial"/>
        <family val="2"/>
      </rPr>
      <t/>
    </r>
  </si>
  <si>
    <t>TAXOL 6 MG/ML INJ FL 17 ML</t>
  </si>
  <si>
    <t>TAXOL 6 MG/ML INJ FL 25 ML</t>
  </si>
  <si>
    <t>TAXOL 6 MG/ML INJ FL 50 ML</t>
  </si>
  <si>
    <t>TAXOL 6 MG/ML INJ FL 5 ML</t>
  </si>
  <si>
    <t>TAXOTERE 160 MG/8 ML PERF FL</t>
  </si>
  <si>
    <t>TAXOTERE 20 MG INJ FL + FL</t>
  </si>
  <si>
    <t>ARANESP 10 MCG INJ SRG 0,4 ML</t>
  </si>
  <si>
    <t>EPIRUBICINE MYL 2 MG/ML FL 50 ML</t>
  </si>
  <si>
    <t>EPIRUBICINE HPI 2 MG/ML FL 50 ML</t>
  </si>
  <si>
    <t>EPIRUBICINE INT 200 MG/100 ML INJ NC</t>
  </si>
  <si>
    <t>EPIRUBICINE EG 2 MG/ML FL 5 ML</t>
  </si>
  <si>
    <t>EPIRUBICINE DKTP 50 MG/25 ML INJ NC</t>
  </si>
  <si>
    <t>EPIRUBICINE EBW 2 MG/ML FL 50 ML</t>
  </si>
  <si>
    <t>EPIRUBICINE ACT 2 MG/ML FL 25 ML</t>
  </si>
  <si>
    <t>EPIRUBICINE ACT 2 MG/ML FL 5 ML</t>
  </si>
  <si>
    <t>EPIRUBICINE DKTP 10 MG/5 ML INJ NC</t>
  </si>
  <si>
    <t>EPIRUBICINE ACT 2 MG/ML FL 10 ML</t>
  </si>
  <si>
    <t>EPIRUBICINE ACT 2 MG/ML FL 100 ML</t>
  </si>
  <si>
    <t>EPIRUBICINE ACT 2 MG/ML FL 10 MG</t>
  </si>
  <si>
    <r>
      <t>ATTENTION</t>
    </r>
    <r>
      <rPr>
        <sz val="8"/>
        <color indexed="10"/>
        <rFont val="Arial"/>
        <family val="2"/>
      </rPr>
      <t xml:space="preserve"> : en l'absence de publication de l'arrêté d'inscription sur la liste en sus pour l'indication "</t>
    </r>
    <r>
      <rPr>
        <sz val="8"/>
        <rFont val="Arial"/>
        <family val="2"/>
      </rPr>
      <t>Prophylaxie des infections fongiques invasives chez les patients receveurs d’une greffe de CSH</t>
    </r>
    <r>
      <rPr>
        <sz val="8"/>
        <color indexed="10"/>
        <rFont val="Arial"/>
        <family val="2"/>
      </rPr>
      <t xml:space="preserve">", </t>
    </r>
    <r>
      <rPr>
        <b/>
        <sz val="8"/>
        <color indexed="10"/>
        <rFont val="Arial"/>
        <family val="2"/>
      </rPr>
      <t>cette indication n'est actuellement pas prise en charge en sus des prestations d'hospitalisation par l’assurance maladie</t>
    </r>
    <r>
      <rPr>
        <sz val="8"/>
        <color indexed="10"/>
        <rFont val="Arial"/>
        <family val="2"/>
      </rPr>
      <t>.</t>
    </r>
  </si>
  <si>
    <r>
      <t>ATTENTION</t>
    </r>
    <r>
      <rPr>
        <sz val="8"/>
        <color indexed="10"/>
        <rFont val="Arial"/>
        <family val="2"/>
      </rPr>
      <t xml:space="preserve"> : la prise en charge en sus des prestations d'hospitalisation de ces spécialités est limitée au TRAITEMENT DU CANCER DE L'OVAIRE</t>
    </r>
  </si>
  <si>
    <t>GAMMANORM 165 MG/ML INJ 16,5 G</t>
  </si>
  <si>
    <t>GAMMANORM 165 MG/ML INJ 33 G</t>
  </si>
  <si>
    <t>GAMMANORM 165 MG/ML INJ 1,65 G</t>
  </si>
  <si>
    <t>GAMMANORM 165 MG/ML INJ FL 6 ML</t>
  </si>
  <si>
    <t>GAMMANORM 165 MG/ML INJ FL 24 ML</t>
  </si>
  <si>
    <t>Amifostine trihydraté</t>
  </si>
  <si>
    <t>ETHYOL 500 MG INJ FL</t>
  </si>
  <si>
    <t>ETHYOL 50 MG/ML INJ FL</t>
  </si>
  <si>
    <t>Clofarabine</t>
  </si>
  <si>
    <t>EVOLTRA 1 MG/ML PERF FL 20 ML</t>
  </si>
  <si>
    <t>Agalsidase beta</t>
  </si>
  <si>
    <r>
      <t>FABRAZYME 35 MG PERF FL 20 ML</t>
    </r>
    <r>
      <rPr>
        <b/>
        <sz val="8"/>
        <color indexed="10"/>
        <rFont val="Arial"/>
        <family val="2"/>
      </rPr>
      <t/>
    </r>
  </si>
  <si>
    <t>Facteur VIII de coagulation humain</t>
  </si>
  <si>
    <r>
      <t>FACTANE 200 UI/ML FV + FV 5 ML</t>
    </r>
    <r>
      <rPr>
        <b/>
        <sz val="8"/>
        <color indexed="10"/>
        <rFont val="Arial"/>
        <family val="2"/>
      </rPr>
      <t/>
    </r>
  </si>
  <si>
    <t>ARANESP 100 MCG INJ SRG 0,5 ML</t>
  </si>
  <si>
    <t>ARANESP 100 MCG INJ STYLO 0,5 ML</t>
  </si>
  <si>
    <t>Fulvestrant</t>
  </si>
  <si>
    <t>FASLODEX 250 MG/5 ML INJ SRG + A</t>
  </si>
  <si>
    <t>FASTURTEC 1,5 MG/ML FL + A 1 ML</t>
  </si>
  <si>
    <t>FASTURTEC 1,5 MG/ML FL + A 5 ML</t>
  </si>
  <si>
    <t>Facteurs de coagulation ayant une activité court-circuitant l’inhibiteur du facteur VIII</t>
  </si>
  <si>
    <t>FEIBA 500 U INJ FL + FL + NEC</t>
  </si>
  <si>
    <t>FEIBA 500 U INJ FL + FL + BJ</t>
  </si>
  <si>
    <t>FEIBA 1 000 U INJ FL + FL + NEC</t>
  </si>
  <si>
    <t>Facteur XIII de coagulation</t>
  </si>
  <si>
    <t>Icatibant</t>
  </si>
  <si>
    <t>FIRAZYR 30 MG INJ SRG 3 ML</t>
  </si>
  <si>
    <t>FLEBOGAMMADIF 100 MG/ML FL 100 ML</t>
  </si>
  <si>
    <t>FLEBOGAMMADIF 100 MG/ML FL 200 ML</t>
  </si>
  <si>
    <t>FLEBOGAMMADIF 100 MG/ML FL 50 ML</t>
  </si>
  <si>
    <t>FLEBOGAMMADIF 50 MG/ML FL 10 ML</t>
  </si>
  <si>
    <t>FLEBOGAMMADIF 50 MG/ML FL 100 ML</t>
  </si>
  <si>
    <t>FLEBOGAMMADIF 50 MG/ML FL 200 ML</t>
  </si>
  <si>
    <t>FLEBOGAMMADIF 50 MG/ML FL 400 ML</t>
  </si>
  <si>
    <t>FLEBOGAMMADIF 50 MG/ML FL 50 ML</t>
  </si>
  <si>
    <t>Epoprostenol sodique</t>
  </si>
  <si>
    <t>FLOLAN 0,5 MG INJ FL + FL</t>
  </si>
  <si>
    <t>FLOLAN 1,5 MG INJ FL + FL</t>
  </si>
  <si>
    <t>Darbepoetin Alfa</t>
  </si>
  <si>
    <t>ARANESP 10 MCG INJ SEC 0,4 ML</t>
  </si>
  <si>
    <r>
      <t>FACTANE 200 UI/ML FV + FV 10 ML</t>
    </r>
    <r>
      <rPr>
        <b/>
        <sz val="8"/>
        <color indexed="10"/>
        <rFont val="Arial"/>
        <family val="2"/>
      </rPr>
      <t/>
    </r>
  </si>
  <si>
    <t>FACTANE 100 UI/ML FV + FV 5 ML</t>
  </si>
  <si>
    <t>FACTANE 100 UI/ML FV + FV 2,5 ML</t>
  </si>
  <si>
    <t>FACTANE 100 UI/ML FV + FV 10 ML</t>
  </si>
  <si>
    <t>Facteur VII LFB de coagulation humain</t>
  </si>
  <si>
    <t>FACTEUR VII LFB 500 UI FV + FV</t>
  </si>
  <si>
    <t>FARMORUBICINE 10 MG LYOT DR FL</t>
  </si>
  <si>
    <t>FARMORUBICINE 10 MG SOL FP 5 ML</t>
  </si>
  <si>
    <t>FARMORUBICINE 10 MG SOL FV 5 ML</t>
  </si>
  <si>
    <t>FARMORUBICINE 150 MG LYOT FL</t>
  </si>
  <si>
    <t>FARMORUBICINE 20 MG SOL FP 10 ML</t>
  </si>
  <si>
    <t>FARMORUBICINE 20 MG SOL FV 10 ML</t>
  </si>
  <si>
    <t>FARMORUBICINE 200 MG FP 100 ML</t>
  </si>
  <si>
    <t>FARMORUBICINE 200 MG FV 100 ML</t>
  </si>
  <si>
    <t>FARMORUBICINE 50 MG LYOT DR FL</t>
  </si>
  <si>
    <t>FARMORUBICINE 50 MG SOL FP 25 ML</t>
  </si>
  <si>
    <t>FARMORUBICINE 50 MG SOL FV 25 ML</t>
  </si>
  <si>
    <t>M05BA03</t>
  </si>
  <si>
    <t>B03XA01</t>
  </si>
  <si>
    <t>A10AB01</t>
  </si>
  <si>
    <t>L01DB06</t>
  </si>
  <si>
    <t>B01AC11</t>
  </si>
  <si>
    <t>V10BX01</t>
  </si>
  <si>
    <t>L01XX08</t>
  </si>
  <si>
    <t>B02BD</t>
  </si>
  <si>
    <t>B02BD02</t>
  </si>
  <si>
    <r>
      <t>Dernier tarif liste en sus</t>
    </r>
    <r>
      <rPr>
        <b/>
        <sz val="8"/>
        <rFont val="Arial"/>
        <family val="2"/>
      </rPr>
      <t>, date de publication au JO</t>
    </r>
  </si>
  <si>
    <r>
      <t>Dernier tarif liste en sus</t>
    </r>
    <r>
      <rPr>
        <b/>
        <sz val="8"/>
        <rFont val="Arial"/>
        <family val="2"/>
      </rPr>
      <t>, date d'application*</t>
    </r>
  </si>
  <si>
    <r>
      <t>Dernier tarif liste en sus HT</t>
    </r>
    <r>
      <rPr>
        <b/>
        <sz val="8"/>
        <rFont val="Arial"/>
        <family val="2"/>
      </rPr>
      <t xml:space="preserve"> (en €)</t>
    </r>
  </si>
  <si>
    <r>
      <t>Dernier tarif liste en sus TTC</t>
    </r>
    <r>
      <rPr>
        <b/>
        <sz val="8"/>
        <rFont val="Arial"/>
        <family val="2"/>
      </rPr>
      <t xml:space="preserve"> (en €)</t>
    </r>
  </si>
  <si>
    <t>GAMMANORM 165 MG/ML INJ FL 48 ML</t>
  </si>
  <si>
    <t>GAMMANORM 165 MG/ML INJ FL 20 ML</t>
  </si>
  <si>
    <t>GAMMANORM 165 MG/ML INJ FL 10 ML</t>
  </si>
  <si>
    <t>GAMMANORM 165 MG/ML INJ FL 12 ML</t>
  </si>
  <si>
    <t>Les seules indications thérapeutiques ouvrant droit à la prise en charge de cette spécialité par l’assurance maladie sont celles qui figurent dans l’autorisation de mise sur le marché en vigueur à la date de publication de l'arrêté d'inscription sur la liste en sus (18/11/2014)</t>
  </si>
  <si>
    <t>Obinutuzumab</t>
  </si>
  <si>
    <t>Gemcitabine</t>
  </si>
  <si>
    <t>GEMZAR 200 MG LYOT INJ FL</t>
  </si>
  <si>
    <t>GEMZAR 1 000 MG LYOT INJ FL</t>
  </si>
  <si>
    <t>GEMCITABINE WTR 1 000 MG INF FL</t>
  </si>
  <si>
    <t>GEMCITABINE TVC 40 MG/ML FL 5 ML</t>
  </si>
  <si>
    <t>GEMCITABINE TVC 40 MG/ML FL 50 ML</t>
  </si>
  <si>
    <t>GEMCITABINE WTR 200 MG INF FL</t>
  </si>
  <si>
    <t>GEMCITABINE SDZ 200 MG INF FL</t>
  </si>
  <si>
    <t>GEMCITABINE SUN 1 000 MG INF FL</t>
  </si>
  <si>
    <t>GEMCITABINE SUN 200 MG INF FL</t>
  </si>
  <si>
    <t>GEMCITABINE TVC 1 000 MG INF FL</t>
  </si>
  <si>
    <t>GEMCITABINE TVC 200 MG INF FL</t>
  </si>
  <si>
    <t>GEMCITABINE TVC 40 MG/ML FL 25 ML</t>
  </si>
  <si>
    <t>GEMCITABINE NTM 1 000 MG INF FL</t>
  </si>
  <si>
    <t>GEMCITABINE NTM 200 MG INF FL</t>
  </si>
  <si>
    <t>GEMCITABINE RTP 1 000 MG INJ FL</t>
  </si>
  <si>
    <t>GEMCITABINE RTP 200 MG INJ FL</t>
  </si>
  <si>
    <t>GEMCITABINE SDZ 1 000 MG INF FL</t>
  </si>
  <si>
    <t>GEMCITABINE KBI 2 000 MG INJ FL</t>
  </si>
  <si>
    <t>GEMCITABINE MYL 1 000 MG INF FL</t>
  </si>
  <si>
    <t>GEMCITABINE MYL 200 MG INF FL</t>
  </si>
  <si>
    <t>GEMCITABINE MYL 2 000 MG INF FL</t>
  </si>
  <si>
    <t>GEMCITABINE MYL 40 MG/ML FL 25 ML</t>
  </si>
  <si>
    <t>GEMCITABINE MYL 40 MG/ML FL 5 ML</t>
  </si>
  <si>
    <t>GEMCITABINE MYL 40 MG/ML FL 50 ML</t>
  </si>
  <si>
    <t>GEMCITABINE MYP 2 000 MG INF FL</t>
  </si>
  <si>
    <t>GEMCITABINE HPI 2 000 MG INF FL</t>
  </si>
  <si>
    <t>GEMCITABINE HPI 200 MG INF FL</t>
  </si>
  <si>
    <t>GEMCITABINE ITA 1 000 MG INJ FL</t>
  </si>
  <si>
    <t>GEMCITABINE ITA 200 MG INJ FL</t>
  </si>
  <si>
    <t>GEMCITABINE ITA 2 000 MG INJ FL</t>
  </si>
  <si>
    <t>GEMCITABINE KBI 1 000 MG INJ FL</t>
  </si>
  <si>
    <t>GEMCITABINE KBI 200 MG INJ FL</t>
  </si>
  <si>
    <t>GEMCITABINE EBP 200 MG INJ FL</t>
  </si>
  <si>
    <t>GEMCITABINE EBP 2 000 MG INJ FL</t>
  </si>
  <si>
    <t>GEMCITABINE EG 200 MG INJ FL</t>
  </si>
  <si>
    <t>GEMCITABINE EG 1 000 MG INJ FL</t>
  </si>
  <si>
    <t>GEMCITABINE EG 38 MG/ML 5,26 ML</t>
  </si>
  <si>
    <t>GEMCITABINE EG 38 MG/ML 26,3 ML</t>
  </si>
  <si>
    <t>GEMCITABINE HPI 1 000  MG INF FL</t>
  </si>
  <si>
    <t>GEMCIRENA 200 MG INF FL</t>
  </si>
  <si>
    <t>GEMCITABINE ACT 1 000 MG INJ FL</t>
  </si>
  <si>
    <t>GEMCITABINE ACT 200 MG INJ FL</t>
  </si>
  <si>
    <t>GEMCITABINE ACT 2 000 MG INJ FL</t>
  </si>
  <si>
    <r>
      <t>L'onglet "</t>
    </r>
    <r>
      <rPr>
        <b/>
        <sz val="10"/>
        <rFont val="Arial"/>
        <family val="2"/>
      </rPr>
      <t>liste UCD facturés en sus</t>
    </r>
    <r>
      <rPr>
        <sz val="10"/>
        <color indexed="18"/>
        <rFont val="Arial"/>
        <family val="2"/>
      </rPr>
      <t xml:space="preserve">" contient l'ensemble des spécialités figurant sur la liste en sus à la date de mise à jour.
L'écriture de certaines spécialités en caractères </t>
    </r>
    <r>
      <rPr>
        <b/>
        <sz val="10"/>
        <color indexed="10"/>
        <rFont val="Arial"/>
        <family val="2"/>
      </rPr>
      <t>rouge gras</t>
    </r>
    <r>
      <rPr>
        <sz val="10"/>
        <color indexed="18"/>
        <rFont val="Arial"/>
        <family val="2"/>
      </rPr>
      <t xml:space="preserve"> indique :
- soit une spécialité nouvellement inscrite,
- soit une spécialité faisant l'objet d'une modification parue au JO mais ne prenant pas effet dans l'immédiat ; En passant votre souris sur le libellé, vous affichez alors un commentaire vous indiquant la nature de la modification et sa date d'application.</t>
    </r>
  </si>
  <si>
    <r>
      <t>L'onglet "</t>
    </r>
    <r>
      <rPr>
        <b/>
        <sz val="10"/>
        <rFont val="Arial"/>
        <family val="2"/>
      </rPr>
      <t>liste UCD radiés</t>
    </r>
    <r>
      <rPr>
        <sz val="10"/>
        <color indexed="18"/>
        <rFont val="Arial"/>
        <family val="2"/>
      </rPr>
      <t>" contient l'ensemble des spécialités radiées de la liste en sus.
Les tarifs apparaissant dans cet onglet correspondent aux tarifs qui étaient en vigueur à la date de radiation.</t>
    </r>
  </si>
  <si>
    <t>Alfa 1 Antitrypsine</t>
  </si>
  <si>
    <t>Alpha Alglucosidase</t>
  </si>
  <si>
    <t>Facteur Willebrand humain</t>
  </si>
  <si>
    <t>WILFACTIN 100 UI/ML INJ FL + FL 5 ML</t>
  </si>
  <si>
    <t>WILFACTIN 100 UI/ML INJ FL + FL 20 ML</t>
  </si>
  <si>
    <t>WILFACTIN 100 UI/ML INJ FL + FL 1</t>
  </si>
  <si>
    <t>Facteur Willebrand humain et facteur VIII de coagulation humain</t>
  </si>
  <si>
    <t>WILSTART 1 000 UI/ML INJ FL + FL 1</t>
  </si>
  <si>
    <t>Drotrecogine Alfa (activée)</t>
  </si>
  <si>
    <t>XIGRIS 5 MG INJ FL</t>
  </si>
  <si>
    <t>XIGRIS 20 MG INJ FL</t>
  </si>
  <si>
    <t>Ipilimumab</t>
  </si>
  <si>
    <t>YERVOY 5 MG/ML PERF FL 10 ML</t>
  </si>
  <si>
    <t>YERVOY 5 MG/ML PERF FL 40 ML</t>
  </si>
  <si>
    <t>Trabectedine</t>
  </si>
  <si>
    <t>YONDELIS 0,25 MG PERF FL</t>
  </si>
  <si>
    <t>YONDELIS 1 MG PERF FL</t>
  </si>
  <si>
    <t>Yttrium chloride</t>
  </si>
  <si>
    <t>YTRACIS SOL FL 2 ML</t>
  </si>
  <si>
    <t>Yttrium (90Y) Chlorure</t>
  </si>
  <si>
    <t>YTTRIGA SOL FL 10 ML</t>
  </si>
  <si>
    <t>YTTRIGA SOL FL 3 ML</t>
  </si>
  <si>
    <t>Aflibercept</t>
  </si>
  <si>
    <r>
      <t>ZALTRAP 25 MG/ML PERF FL 4 ML</t>
    </r>
    <r>
      <rPr>
        <b/>
        <sz val="8"/>
        <color indexed="10"/>
        <rFont val="Arial"/>
        <family val="2"/>
      </rPr>
      <t/>
    </r>
  </si>
  <si>
    <r>
      <t>ZALTRAP 25 MG/ML PERF FL 8 ML</t>
    </r>
    <r>
      <rPr>
        <b/>
        <sz val="8"/>
        <color indexed="10"/>
        <rFont val="Arial"/>
        <family val="2"/>
      </rPr>
      <t/>
    </r>
  </si>
  <si>
    <t>ZAVEDOS 10 MG GELU</t>
  </si>
  <si>
    <t>ZAVEDOS 10 MG INJ FP 10 ML</t>
  </si>
  <si>
    <t>ZAVEDOS 10 MG INJ FV 10 ML</t>
  </si>
  <si>
    <t>ZAVEDOS 10 MG LYOT INJ FL</t>
  </si>
  <si>
    <t>ZAVEDOS 20 MG INJ FP 20 ML</t>
  </si>
  <si>
    <t>Inhibiteur de la C1 estérase humaine</t>
  </si>
  <si>
    <r>
      <t>CINRYZE 500 UI INJ FL + FL</t>
    </r>
    <r>
      <rPr>
        <b/>
        <sz val="8"/>
        <color indexed="10"/>
        <rFont val="Arial"/>
        <family val="2"/>
      </rPr>
      <t/>
    </r>
  </si>
  <si>
    <t>Immunoglobuline humaine normale</t>
  </si>
  <si>
    <t>CLAIRYG 50 MG/ML INJ FL 100 ML</t>
  </si>
  <si>
    <t>CLAIRYG 50 MG/ML INJ FL 20 ML</t>
  </si>
  <si>
    <t>CLAIRYG 50 MG/ML INJ FL 200 ML</t>
  </si>
  <si>
    <t>CLAIRYG 50 MG/ML INJ FL 400 ML</t>
  </si>
  <si>
    <t>CLAIRYG 50 MG/ML INJ FL 50 ML</t>
  </si>
  <si>
    <t>Fibrinogène humain</t>
  </si>
  <si>
    <t>CLOTTAFACT 1,5 G/100 ML FL + FL</t>
  </si>
  <si>
    <t>Complexe prothrombique humain</t>
  </si>
  <si>
    <t>CONFIDEX 500 INJ FL + FL</t>
  </si>
  <si>
    <t>CONFIDEX 250 INJ FL + FL</t>
  </si>
  <si>
    <t>Dexrazonaxe</t>
  </si>
  <si>
    <t>CYRDANAX 20 MG/ML INJ FL 500 MG</t>
  </si>
  <si>
    <t>Daunorubicine (chlorhydrate de)</t>
  </si>
  <si>
    <t>DAUNOXOME 50 MG/25 ML PERF FL</t>
  </si>
  <si>
    <t>Cytarabine</t>
  </si>
  <si>
    <t>DEPOCYTE 50 MG INJ FL 5 ML</t>
  </si>
  <si>
    <t>Fidaxomicine</t>
  </si>
  <si>
    <t>DIFICLIR 200 MG CPR</t>
  </si>
  <si>
    <t>Docetaxel</t>
  </si>
  <si>
    <t>DOCEFREZ 20 MG INJ FL + FL</t>
  </si>
  <si>
    <t>DOCEFREZ 80 MG INJ FL + FL</t>
  </si>
  <si>
    <t>DOCETAXEL ACT 20 MG/ML FL 1 ML</t>
  </si>
  <si>
    <t>DOCETAXEL ACT 20 MG/ML FL 4 ML</t>
  </si>
  <si>
    <t>DOCETAXEL ACT 20 MG/ML FL 7 ML</t>
  </si>
  <si>
    <t>DOCETAXEL EBW 10 MG/ML FL 16 ML</t>
  </si>
  <si>
    <t>DOCETAXEL EBW 10 MG/ML FL 2 ML</t>
  </si>
  <si>
    <t>DOCETAXEL EBW 10 MG/ML FL 8 ML</t>
  </si>
  <si>
    <t>DOCETAXEL EG 20 MG/ML FL 1 ML</t>
  </si>
  <si>
    <t>DOCETAXEL EG 20 MG/ML FL 4 ML</t>
  </si>
  <si>
    <t>DOCETAXEL HPI 10 MG/ML FL 16 ML</t>
  </si>
  <si>
    <t>DOCETAXEL HPI 10 MG/ML FL 2 ML</t>
  </si>
  <si>
    <t>DOCETAXEL HPI 10 MG/ML FL 8 ML</t>
  </si>
  <si>
    <t>DOCETAXEL ITA 20 MG/0,5 ML FL + FL</t>
  </si>
  <si>
    <t>DOCETAXEL ITA 80 MG/2 ML FL + FL</t>
  </si>
  <si>
    <t>DOCETAXEL TVC 20 MG/0,5 ML FL + FL</t>
  </si>
  <si>
    <t>DOCETAXEL TVC 80 MG/2 ML FL + FL</t>
  </si>
  <si>
    <t>Erythropoïetine</t>
  </si>
  <si>
    <t>DYNEPO 1 000 UI INJ SRG 0,5 ML</t>
  </si>
  <si>
    <t>DYNEPO 10 000 UI INJ FL 1 ML</t>
  </si>
  <si>
    <t>DYNEPO 10 000 UI INJ SRG 0,5 ML</t>
  </si>
  <si>
    <t>DYNEPO 2 000 UI INJ FL 1 ML</t>
  </si>
  <si>
    <t>DYNEPO 2 000 UI INJ SRG 0,5 ML</t>
  </si>
  <si>
    <t>DYNEPO 3 000 UI INJ FL 1 ML</t>
  </si>
  <si>
    <t>DYNEPO 3 000 UI INJ SRG 0,3 ML</t>
  </si>
  <si>
    <t>DYNEPO 4 000 UI INJ FL 1 ML</t>
  </si>
  <si>
    <t>DYNEPO 4 000 UI INJ SRG 0,4 ML</t>
  </si>
  <si>
    <t>DYNEPO 5 000 UI INJ SRG 0,5 ML</t>
  </si>
  <si>
    <t>DYNEPO 6 000 UI INJ SRG 0,3 ML</t>
  </si>
  <si>
    <t>DYNEPO 8 000 UI INJ SRG 0,4 ML</t>
  </si>
  <si>
    <t xml:space="preserve"> - </t>
  </si>
  <si>
    <t>Idursulfase</t>
  </si>
  <si>
    <t>ELAPRASE 2 MG/ML PERF FL 3 ML</t>
  </si>
  <si>
    <t>Oxaliplatine</t>
  </si>
  <si>
    <t>ELOXATINE 50 MG PERF FL</t>
  </si>
  <si>
    <t>ELOXATINE 100 MG PERF FL</t>
  </si>
  <si>
    <t>ELOXATINE 5 MG/ML PERF FL 10 ML</t>
  </si>
  <si>
    <t>ELOXATINE 5 MG/ML PERF FL 20 ML</t>
  </si>
  <si>
    <t>ELOXATINE 5 MG/ML PERF FL 40 ML</t>
  </si>
  <si>
    <t>Etanercept</t>
  </si>
  <si>
    <t>ENBREL 50 MG INJ SRG 1 ML + NEC</t>
  </si>
  <si>
    <t>ENBREL 50 MG INJ FL + SRG + NEC</t>
  </si>
  <si>
    <t>ENBREL 50 MG INJ FL</t>
  </si>
  <si>
    <t>ENBREL 25 MG/ML PEDIA FL + SRG + NEC</t>
  </si>
  <si>
    <t>ENBREL 25 MG INJ FL + SRG 0,5 ML + NEC</t>
  </si>
  <si>
    <t>ENBREL 25 MG INJ FL + SRG + NEC</t>
  </si>
  <si>
    <t>ENBREL 10 MG PEDIA INJ FL + SRG + NEC</t>
  </si>
  <si>
    <t>Immunoglobuline humaine polyvalente</t>
  </si>
  <si>
    <t>ENDOBULINE 50 MG/ML FL + FL 100 ML</t>
  </si>
  <si>
    <t>ENDOBULINE 50 MG/ML FL + FL 200 ML</t>
  </si>
  <si>
    <t>ENDOBULINE 50 MG/ML FL + FL 50 ML</t>
  </si>
  <si>
    <t>Epirubicine</t>
  </si>
  <si>
    <t>EPIRUBICINE TVC 2 MG/ML FL 5 ML</t>
  </si>
  <si>
    <t>EPIRUBICINE TVC 2 MG/ML FL 25 ML</t>
  </si>
  <si>
    <t>EPIRUBICINE TVC 2 MG/ML FL 100 ML</t>
  </si>
  <si>
    <t>EPIRUBICINE TVC 2 MG/ML FL 10 ML</t>
  </si>
  <si>
    <t>EPIRUBICINE RTP 50 MG/25 ML INJ NC</t>
  </si>
  <si>
    <t>EPIRUBICINE SDZ 2 MG/ML FL 10 ML</t>
  </si>
  <si>
    <t>EPIRUBICINE SDZ 2 MG/ML FL 100 ML</t>
  </si>
  <si>
    <t>EPIRUBICINE SDZ 2 MG/ML FL 25 ML</t>
  </si>
  <si>
    <t>EPIRUBICINE SDZ 2 MG/ML FL 5 ML</t>
  </si>
  <si>
    <t>EPIRUBICINE PAN 2 MG/ML FL 5 ML</t>
  </si>
  <si>
    <t>EPIRUBICINE RTP 200 MG/100 ML INJ NC</t>
  </si>
  <si>
    <t>EPIRUBICINE MKG 2 MG/ML FL 10 ML</t>
  </si>
  <si>
    <t>HUMIRA 40 MG INJ FL 0,8 ML + NEC</t>
  </si>
  <si>
    <t>Pentostatine</t>
  </si>
  <si>
    <t>NIPENT 10 MG INJ FL</t>
  </si>
  <si>
    <t>Hemine humaine</t>
  </si>
  <si>
    <t>NORMOSANG 250 MG INJ AMP 10 ML</t>
  </si>
  <si>
    <t>Turoctocog alfa</t>
  </si>
  <si>
    <t>NOVOEIGHT 1 000 UI INJ FL + SRG</t>
  </si>
  <si>
    <t>NOVOEIGHT 1 500 UI INJ FL + SRG</t>
  </si>
  <si>
    <t>NOVOEIGHT 2 000 UI INJ FL + SRG</t>
  </si>
  <si>
    <t>NOVOEIGHT 250 UI INJ FL + SRG</t>
  </si>
  <si>
    <t>NOVOEIGHT 3 000 UI INJ FL + SRG</t>
  </si>
  <si>
    <t>NOVOEIGHT 500 UI INJ FL + SRG</t>
  </si>
  <si>
    <t>Les seules indications thérapeutiques ouvrant droit à la prise en charge de cette spécialité par l’assurance maladie sont celles qui figurent dans l’autorisation de mise sur le marché en vigueur à la date de publication de l'arrêté d'inscription sur la liste en sus (22/10/2014)</t>
  </si>
  <si>
    <t>NOVOSEVEN 1 MG (50K UI) INJ FL + FL</t>
  </si>
  <si>
    <t>NOVOSEVEN 1 MG (50K UI) INJ FL + SRG</t>
  </si>
  <si>
    <t>NOVOSEVEN 2 MG (100K UI) INJ FL + FL</t>
  </si>
  <si>
    <t>NOVOSEVEN 2 MG (100K UI) INJ FL + SRG</t>
  </si>
  <si>
    <t>NOVOSEVEN 5 MG (250K UI) INJ FL + FL</t>
  </si>
  <si>
    <t>NOVOSEVEN 5 MG (250K UI) INJ FL + SRG</t>
  </si>
  <si>
    <t>NOVOSEVEN 8 MG (400K UI) INJ FL + FL</t>
  </si>
  <si>
    <t>NOVOSEVEN 8 MG (400K UI) INJ FL + SRG</t>
  </si>
  <si>
    <t>NOVOSEVEN 120K UI INJ FL + FL</t>
  </si>
  <si>
    <t>NOVOSEVEN 240K UI INJ FL + FL</t>
  </si>
  <si>
    <t>NOVOSEVEN 60K UI INJ FL + FL</t>
  </si>
  <si>
    <t>Simoctocog alfa</t>
  </si>
  <si>
    <t>NUWIQ 250 UI INJ FL + SRG + N</t>
  </si>
  <si>
    <t>NUWIQ 500 UI INJ FL + SRG + N</t>
  </si>
  <si>
    <t>NUWIQ 1 000 UI INJ FL + SRG + N</t>
  </si>
  <si>
    <t>NUWIQ 2 000 UI INJ FL + SRG + N</t>
  </si>
  <si>
    <t>OCTAFIX 100 UI/ML INJ F + F 5 ML</t>
  </si>
  <si>
    <t>OCTAFIX 100 UI/ML INJ F + F 10 ML</t>
  </si>
  <si>
    <t>OCTAGAM 50 MG/ML INJ FL 500 ML</t>
  </si>
  <si>
    <t>OCTAGAM 50 MG/ML INJ FL 50 ML</t>
  </si>
  <si>
    <t>OCTAGAM 50 MG/ML INJ FL 20 ML</t>
  </si>
  <si>
    <t>OCTAGAM 50 MG/ML INJ FL 200 ML</t>
  </si>
  <si>
    <t>OCTAGAM 50 MG/ML INJ FL 100 ML</t>
  </si>
  <si>
    <t>OCTAGAM 100 MG/ML INJ FL 200 ML</t>
  </si>
  <si>
    <t>OCTAGAM 100 MG/ML INJ FL 20 ML</t>
  </si>
  <si>
    <t>OCTAGAM 100 MG/ML INJ FL 50 ML</t>
  </si>
  <si>
    <t>OCTAGAM 100 MG/ML INJ FL 100 ML</t>
  </si>
  <si>
    <r>
      <t>ATTENTION</t>
    </r>
    <r>
      <rPr>
        <sz val="8"/>
        <color indexed="10"/>
        <rFont val="Arial"/>
        <family val="2"/>
      </rPr>
      <t xml:space="preserve"> : à compter du 08/08/2015 (arrêté paru au Journal Officiel le 07/08/2015), la prise en charge de cette spécialité au titre de la liste des spécialités pharmaceutiques facturables en sus des prestations d’hospitalisation visée à l’article L. 162-22-7 du code de la sécurité sociale est étendue à l’indication suivante :
– traitement immunomodulateur des polyradiculoneuro-pathies inflammatoires démyélinisantes chroniques (PIDC).</t>
    </r>
  </si>
  <si>
    <r>
      <t>NEORECORMON 60 000 INJ CART</t>
    </r>
    <r>
      <rPr>
        <b/>
        <sz val="8"/>
        <color indexed="10"/>
        <rFont val="Arial"/>
        <family val="2"/>
      </rPr>
      <t/>
    </r>
  </si>
  <si>
    <r>
      <t>NEORECORMON 6 000 INJ SRG</t>
    </r>
    <r>
      <rPr>
        <b/>
        <sz val="8"/>
        <color indexed="10"/>
        <rFont val="Arial"/>
        <family val="2"/>
      </rPr>
      <t/>
    </r>
  </si>
  <si>
    <r>
      <t>NEORECORMON 50 000 INJ FL + AMP</t>
    </r>
    <r>
      <rPr>
        <b/>
        <sz val="8"/>
        <color indexed="10"/>
        <rFont val="Arial"/>
        <family val="2"/>
      </rPr>
      <t/>
    </r>
  </si>
  <si>
    <r>
      <t>NEORECORMON 5 000 INJ SRG</t>
    </r>
    <r>
      <rPr>
        <b/>
        <sz val="8"/>
        <color indexed="10"/>
        <rFont val="Arial"/>
        <family val="2"/>
      </rPr>
      <t/>
    </r>
  </si>
  <si>
    <r>
      <t>NEORECORMON 500 INJ SRG</t>
    </r>
    <r>
      <rPr>
        <b/>
        <sz val="8"/>
        <color indexed="10"/>
        <rFont val="Arial"/>
        <family val="2"/>
      </rPr>
      <t/>
    </r>
  </si>
  <si>
    <r>
      <t>NEORECORMON 30 000 INJ SRG</t>
    </r>
    <r>
      <rPr>
        <b/>
        <sz val="8"/>
        <color indexed="10"/>
        <rFont val="Arial"/>
        <family val="2"/>
      </rPr>
      <t/>
    </r>
  </si>
  <si>
    <r>
      <t>NEORECORMON 4 000 INJ SRG</t>
    </r>
    <r>
      <rPr>
        <b/>
        <sz val="8"/>
        <color indexed="10"/>
        <rFont val="Arial"/>
        <family val="2"/>
      </rPr>
      <t/>
    </r>
  </si>
  <si>
    <r>
      <t>NEORECORMON 500 INJ FL + AMP</t>
    </r>
    <r>
      <rPr>
        <b/>
        <sz val="8"/>
        <color indexed="10"/>
        <rFont val="Arial"/>
        <family val="2"/>
      </rPr>
      <t/>
    </r>
  </si>
  <si>
    <r>
      <t>NEORECORMON 2 000 INJ SRG</t>
    </r>
    <r>
      <rPr>
        <b/>
        <sz val="8"/>
        <color indexed="10"/>
        <rFont val="Arial"/>
        <family val="2"/>
      </rPr>
      <t/>
    </r>
  </si>
  <si>
    <r>
      <t>NEORECORMON 20 000 INJ CART</t>
    </r>
    <r>
      <rPr>
        <b/>
        <sz val="8"/>
        <color indexed="10"/>
        <rFont val="Arial"/>
        <family val="2"/>
      </rPr>
      <t/>
    </r>
  </si>
  <si>
    <r>
      <t>NEORECORMON 20 000 INJ SRG</t>
    </r>
    <r>
      <rPr>
        <b/>
        <sz val="8"/>
        <color indexed="10"/>
        <rFont val="Arial"/>
        <family val="2"/>
      </rPr>
      <t/>
    </r>
  </si>
  <si>
    <r>
      <t>NEORECORMON 3 000 INJ SRG</t>
    </r>
    <r>
      <rPr>
        <b/>
        <sz val="8"/>
        <color indexed="10"/>
        <rFont val="Arial"/>
        <family val="2"/>
      </rPr>
      <t/>
    </r>
  </si>
  <si>
    <r>
      <t>NEORECORMON 1 000 INJ SRG</t>
    </r>
    <r>
      <rPr>
        <b/>
        <sz val="8"/>
        <color indexed="10"/>
        <rFont val="Arial"/>
        <family val="2"/>
      </rPr>
      <t/>
    </r>
  </si>
  <si>
    <r>
      <t>NEORECORMON 10 000 INJ CART</t>
    </r>
    <r>
      <rPr>
        <b/>
        <sz val="8"/>
        <color indexed="10"/>
        <rFont val="Arial"/>
        <family val="2"/>
      </rPr>
      <t/>
    </r>
  </si>
  <si>
    <r>
      <t>NEORECORMON 10 000 INJ SRG</t>
    </r>
    <r>
      <rPr>
        <b/>
        <sz val="8"/>
        <color indexed="10"/>
        <rFont val="Arial"/>
        <family val="2"/>
      </rPr>
      <t/>
    </r>
  </si>
  <si>
    <r>
      <t>NEORECORMON 100 000 INJ FL + AMP</t>
    </r>
    <r>
      <rPr>
        <b/>
        <sz val="8"/>
        <color indexed="10"/>
        <rFont val="Arial"/>
        <family val="2"/>
      </rPr>
      <t/>
    </r>
  </si>
  <si>
    <t>Cladribine (chlorure de)</t>
  </si>
  <si>
    <t>LEUSTATINE 10 MG INJ FV 10 ML</t>
  </si>
  <si>
    <t>Bendamustine</t>
  </si>
  <si>
    <t>LEVACT 2,5 MG/ML INJ FL 26 ML</t>
  </si>
  <si>
    <t>LEVACT 2,5 MG/ML INJ FL 60 ML</t>
  </si>
  <si>
    <t>Esters d’acides gras iodés</t>
  </si>
  <si>
    <t>Cladribine</t>
  </si>
  <si>
    <t>LITAK 2 MG/ML INJ FL 5 ML</t>
  </si>
  <si>
    <t>LIPIOCIS INJ FL 2 ML</t>
  </si>
  <si>
    <t>Alemtuzumab</t>
  </si>
  <si>
    <t>Immunoglobuline anti-lymphocyte</t>
  </si>
  <si>
    <t>LYMPHOGLOBULINE INJ FL 5 ML</t>
  </si>
  <si>
    <t>MABCAMPATH 10 MG/ML INJ AMP</t>
  </si>
  <si>
    <t>MABCAMPATH 30 MG/ML INJ FV</t>
  </si>
  <si>
    <t>Rituximab</t>
  </si>
  <si>
    <t>Les seules indications thérapeutiques ouvrant droit à la prise en charge de cette spécialité par l’assurance maladie sont celles qui figurent dans l’autorisation de mise sur le marché en vigueur à la date de publication de l'arrêté d'inscription sur la liste en sus (09/04/2015)</t>
  </si>
  <si>
    <t>Strontium [89 Sr] (chlorure de)</t>
  </si>
  <si>
    <t>Méthoxy polyéthylène glycol-époétine bêta</t>
  </si>
  <si>
    <t>METASTRON INJ FL 4 ML</t>
  </si>
  <si>
    <r>
      <t>MIRCERA 100 MCG INJ SER 0,3 ML</t>
    </r>
    <r>
      <rPr>
        <b/>
        <sz val="8"/>
        <color indexed="10"/>
        <rFont val="Arial"/>
        <family val="2"/>
      </rPr>
      <t/>
    </r>
  </si>
  <si>
    <r>
      <t>MIRCERA 120 MCG INJ SER 0,3 ML</t>
    </r>
    <r>
      <rPr>
        <b/>
        <sz val="8"/>
        <color indexed="10"/>
        <rFont val="Arial"/>
        <family val="2"/>
      </rPr>
      <t/>
    </r>
  </si>
  <si>
    <r>
      <t>MIRCERA 150 MCG INJ SER 0,3 ML</t>
    </r>
    <r>
      <rPr>
        <b/>
        <sz val="8"/>
        <color indexed="10"/>
        <rFont val="Arial"/>
        <family val="2"/>
      </rPr>
      <t/>
    </r>
  </si>
  <si>
    <r>
      <t>MIRCERA 200 MCG INJ SER 0,3 ML</t>
    </r>
    <r>
      <rPr>
        <b/>
        <sz val="8"/>
        <color indexed="10"/>
        <rFont val="Arial"/>
        <family val="2"/>
      </rPr>
      <t/>
    </r>
  </si>
  <si>
    <r>
      <t>MIRCERA 250 MCG INJ SER 0,3 ML</t>
    </r>
    <r>
      <rPr>
        <b/>
        <sz val="8"/>
        <color indexed="10"/>
        <rFont val="Arial"/>
        <family val="2"/>
      </rPr>
      <t/>
    </r>
  </si>
  <si>
    <r>
      <t>MIRCERA 30 MCG INJ SER 0,3 ML</t>
    </r>
    <r>
      <rPr>
        <b/>
        <sz val="8"/>
        <color indexed="10"/>
        <rFont val="Arial"/>
        <family val="2"/>
      </rPr>
      <t/>
    </r>
  </si>
  <si>
    <r>
      <t>MIRCERA 360 MCG INJ SER 0,6 ML</t>
    </r>
    <r>
      <rPr>
        <b/>
        <sz val="8"/>
        <color indexed="10"/>
        <rFont val="Arial"/>
        <family val="2"/>
      </rPr>
      <t/>
    </r>
  </si>
  <si>
    <r>
      <t>MIRCERA 50 MCG INJ SER 0,3 ML</t>
    </r>
    <r>
      <rPr>
        <b/>
        <sz val="8"/>
        <color indexed="10"/>
        <rFont val="Arial"/>
        <family val="2"/>
      </rPr>
      <t/>
    </r>
  </si>
  <si>
    <r>
      <t>MIRCERA 75 MCG INJ SER 0,3 ML</t>
    </r>
    <r>
      <rPr>
        <b/>
        <sz val="8"/>
        <color indexed="10"/>
        <rFont val="Arial"/>
        <family val="2"/>
      </rPr>
      <t/>
    </r>
  </si>
  <si>
    <t>Facteur VIII de coagulation</t>
  </si>
  <si>
    <t>MONOCLATE 1 000 UI INJ F + F + NEC Arrêt de Commercialisation</t>
  </si>
  <si>
    <t>MONOCLATE 500 UI INJ FL + FL + NEC Arrêt de Commercialisation</t>
  </si>
  <si>
    <t>MONONINE 1 000 UI INJ FL + FL + NEC</t>
  </si>
  <si>
    <t>MONONINE 500 UI INJ FL + FL + NEC</t>
  </si>
  <si>
    <t>Plérixafor</t>
  </si>
  <si>
    <t>MOZOBIL 20 MG/ML INJ FL</t>
  </si>
  <si>
    <t>Fotemustine</t>
  </si>
  <si>
    <t>MUPHORAN 208 MG INJ FL + AMP</t>
  </si>
  <si>
    <t>Micafungine</t>
  </si>
  <si>
    <t>Doxorubicine</t>
  </si>
  <si>
    <t>MYOZYME 50 MG PERF FL</t>
  </si>
  <si>
    <t>MYOCET 50 MG PERF FL + FL + FL</t>
  </si>
  <si>
    <t>MYCAMINE 50 MG INJ FL 10 ML</t>
  </si>
  <si>
    <t>MYCAMINE 100 MG INJ FL 10 ML</t>
  </si>
  <si>
    <t>Galsulfase</t>
  </si>
  <si>
    <t>NAGLAZYME 1 MG/ML PERF FL 5 ML</t>
  </si>
  <si>
    <t>BENEPALI 50 MG INJ SRG 0,98 ML</t>
  </si>
  <si>
    <t>BENEPALI 50 MG INJ STYLO</t>
  </si>
  <si>
    <t>Topotecan (chlorhydrate de)</t>
  </si>
  <si>
    <t>HYCAMTIN 4 MG PERF FL 5 ML</t>
  </si>
  <si>
    <t>HYCAMTIN 1 MG GELULE</t>
  </si>
  <si>
    <t>HYCAMTIN 0,25 MG GELULE</t>
  </si>
  <si>
    <t>Idarubicine (chlorhydrate de)</t>
  </si>
  <si>
    <t>INDUCTOS 12 MG KIT PR IMPLANT</t>
  </si>
  <si>
    <t>IDARUBICINE TVC 1 MG/ML FL 5 ML</t>
  </si>
  <si>
    <t>IDARUBICINE TVC 1 MG/ML FL 10 ML</t>
  </si>
  <si>
    <t>IDARUBICINE SDZ 1 MG/ML FL 5 ML</t>
  </si>
  <si>
    <t>IDARUBICINE SDZ 1 MG/ML FL 10 ML</t>
  </si>
  <si>
    <t>IDARUBICINE MYL 1 MG/ML FL 5 ML</t>
  </si>
  <si>
    <t>IDARUBICINE SDZ 1 MG/ML FL 20 ML</t>
  </si>
  <si>
    <t>IDARUBICINE MYL 1 MG/ML FL 20 ML</t>
  </si>
  <si>
    <t>IDARUBICINE MYL 1 MG/ML FL 10 ML</t>
  </si>
  <si>
    <t>Infliximab</t>
  </si>
  <si>
    <t>Insuline humaine</t>
  </si>
  <si>
    <t>INSUMAN IMPLANTABLE 400 UI FL 10 ML</t>
  </si>
  <si>
    <t>INFLECTRA 100 MG PERF FL</t>
  </si>
  <si>
    <t>INSUPLANT 400 UI INJ FL 10 ML</t>
  </si>
  <si>
    <t>IRINOTECAN ACT 20 MG/ML INJ FL 2 ML</t>
  </si>
  <si>
    <t>IRINOTECAN ACT 20 MG/ML INJ FL 25 ML</t>
  </si>
  <si>
    <t>IRINOTECAN ACT 20 MG/ML INJ FL 5 ML</t>
  </si>
  <si>
    <t>IRINOTECAN EBP 20 MG/ML INJ FL 2 ML</t>
  </si>
  <si>
    <t>IRINOTECAN EBP 20 MG/ML INJ FL 25 ML</t>
  </si>
  <si>
    <t>IRINOTECAN EBP 20 MG/ML INJ FL 5 ML</t>
  </si>
  <si>
    <t>IRINOTECAN EBW 20 MG/ML INJ FL 15 ML + S</t>
  </si>
  <si>
    <t>IRINOTECAN EBW 20 MG/ML INJ FL 2 ML</t>
  </si>
  <si>
    <t>IRINOTECAN EBW 20 MG/ML INJ FL 25 ML + S</t>
  </si>
  <si>
    <t>IRINOTECAN EBW 20 MG/ML INJ FL 5 ML</t>
  </si>
  <si>
    <t>IRINOTECAN EBW 20 MG/ML INJ FL 7,5 ML</t>
  </si>
  <si>
    <t>IRINOTECAN EG 20 MG/ML INJ FL 2 ML</t>
  </si>
  <si>
    <t>IRINOTECAN EG 20 MG/ML INJ FL 5 ML</t>
  </si>
  <si>
    <t>IRINOTECAN HPI 20 MG/ML INJ FL 2 ML</t>
  </si>
  <si>
    <t>IRINOTECAN HPI 20 MG/ML INJ FL 25 ML</t>
  </si>
  <si>
    <t>IRINOTECAN HPI 20 MG/ML INJ FL 5 ML</t>
  </si>
  <si>
    <t>IRINOTECAN ITA 20 MG/ML INJ FL 2 ML</t>
  </si>
  <si>
    <t>IRINOTECAN ITA 20 MG/ML INJ FL 25 ML</t>
  </si>
  <si>
    <t>IRINOTECAN ITA 20 MG/ML INJ FL 5 ML</t>
  </si>
  <si>
    <t>IRINOTECAN KBI 20 MG/ML INJ FL 15 ML</t>
  </si>
  <si>
    <t>IRINOTECAN KBI 20 MG/ML INJ FL 2 ML</t>
  </si>
  <si>
    <t>IRINOTECAN KBI 20 MG/ML INJ FL 25 ML</t>
  </si>
  <si>
    <t>IRINOTECAN KBI 20 MG/ML INJ FL 5 ML</t>
  </si>
  <si>
    <t>IRINOTECAN MYL 20 MG/ML INJ FL 15 ML</t>
  </si>
  <si>
    <t>IRINOTECAN MYL 20 MG/ML INJ FL 2 ML</t>
  </si>
  <si>
    <t>IRINOTECAN MYL 20 MG/ML INJ FL 25 ML</t>
  </si>
  <si>
    <t>IRINOTECAN MYL 20 MG/ML INJ FL 5 ML</t>
  </si>
  <si>
    <t>IRINOTECAN SDZ 20 MG/ML INJ FL 2 ML</t>
  </si>
  <si>
    <t>IRINOTECAN SDZ 20 MG/ML INJ FL 5 ML</t>
  </si>
  <si>
    <t>IRINOTECAN TVC 20 MG/ML INJ FL 2 ML</t>
  </si>
  <si>
    <t>IRINOTECAN TVC 20 MG/ML INJ FL 25 ML</t>
  </si>
  <si>
    <t>IRINOTECAN TVC 20 MG/ML INJ FL 5 ML</t>
  </si>
  <si>
    <t>IRINOTECAN TVS 20 MG/ML INJ FL 2 ML</t>
  </si>
  <si>
    <t>IRINOTECAN TVS 20 MG/ML INJ FL 5 ML</t>
  </si>
  <si>
    <t>Pamidronique Acide</t>
  </si>
  <si>
    <t>TAXOTERE 20 MG/1 ML PERF FL</t>
  </si>
  <si>
    <t>TAXOTERE 80 MG INJ FL + FL</t>
  </si>
  <si>
    <t>TAXOTERE 80 MG/4 ML PERF FL</t>
  </si>
  <si>
    <t>TECTASIM 50 MG/ML PERF FL 100 ML</t>
  </si>
  <si>
    <t>TECTASIM 50 MG/ML PERF FL 20 ML</t>
  </si>
  <si>
    <t>TECTASIM 50 MG/ML PERF FL 200 ML</t>
  </si>
  <si>
    <t>TECTASIM 50 MG/ML PERF FL 50 ML</t>
  </si>
  <si>
    <t>TEGELINE 0,5 G/10 ML INJ FV + FV</t>
  </si>
  <si>
    <t>TEGELINE 10 G/200 ML INJ FV + FV</t>
  </si>
  <si>
    <t>TEGELINE 2,5 G/50 ML INJ FV + FV</t>
  </si>
  <si>
    <t>TEGELINE 5 G/100 ML INJ FV + FV</t>
  </si>
  <si>
    <t>Pirarubicine</t>
  </si>
  <si>
    <t>THEPRUBICINE 50 MG INJ FL + FL</t>
  </si>
  <si>
    <t>THEPRUBICINE 20 MG INJ FL + A</t>
  </si>
  <si>
    <t>THEPRUBICINE 10 MG INJ FL + A</t>
  </si>
  <si>
    <t>Immunoglobuline Antithymocyte</t>
  </si>
  <si>
    <t>THYMOGLOBULINE 5 MG/ML FL</t>
  </si>
  <si>
    <t>THYMOGLOBULINE INJ FL + FL</t>
  </si>
  <si>
    <t>Thirotropine</t>
  </si>
  <si>
    <t>THYROGEN 0,9 MG INJ FL</t>
  </si>
  <si>
    <t>Raltitrexed</t>
  </si>
  <si>
    <t>TOMUDEX 2 MG INJ FL</t>
  </si>
  <si>
    <t>Topotécane (chlorhydrate de)</t>
  </si>
  <si>
    <t>TOPOTECAN EBW 1 MG/ML INJ FL 1 ML</t>
  </si>
  <si>
    <t>TOPOTECAN EBW 1 MG/ML INJ FL 3 ML</t>
  </si>
  <si>
    <t>TOPOTECAN EBW 1 MG/ML INJ FL 4 ML</t>
  </si>
  <si>
    <t>TOPOTECAN HPI 4 MG INJ FL 4 ML</t>
  </si>
  <si>
    <t>TOPOTECAN KBI 1 MG/ML INJ FL SP</t>
  </si>
  <si>
    <t>TOPOTECAN MDC 1 MG/ML INJ FL 1 ML</t>
  </si>
  <si>
    <t>TOPOTECAN MDC 1 MG/ML INJ FL 4 ML</t>
  </si>
  <si>
    <t>TOPOTECAN MYL 1 MG/ML INJ FL 1 ML</t>
  </si>
  <si>
    <t>TOPOTECAN MYL 1 MG/ML INJ FL 2 ML</t>
  </si>
  <si>
    <t>TOPOTECAN MYL 1 MG/ML INJ FL 4 ML</t>
  </si>
  <si>
    <t>TOPOTECAN TVC 1 MG/ML INJ FL 4 ML</t>
  </si>
  <si>
    <t>TOPOTECANE ACC 1 MG/ML INJ FL 4 ML</t>
  </si>
  <si>
    <t>TOPOTECANE AHL 4 MG INJ FL 5 ML</t>
  </si>
  <si>
    <t>Temsirolimus</t>
  </si>
  <si>
    <t>TORISEL 25 MG/ML PERF FL + FL</t>
  </si>
  <si>
    <t>Bosentan</t>
  </si>
  <si>
    <t>TRACLEER 125 MG CPR</t>
  </si>
  <si>
    <t>TRACLEER 62,5 MG CPR</t>
  </si>
  <si>
    <t>Arsenic trioxide</t>
  </si>
  <si>
    <t>TRISENOX 1 MG/ML INJ AMP 10 ML</t>
  </si>
  <si>
    <t>Natalizumab</t>
  </si>
  <si>
    <t>TYSABRI 300 MG PERF FL 15 ML</t>
  </si>
  <si>
    <t>Panitumumab</t>
  </si>
  <si>
    <t>VECTIBIX 20 MG/ML PERF FL 5 ML</t>
  </si>
  <si>
    <t>VECTIBIX 20 MG/ML PERF FL 20 ML</t>
  </si>
  <si>
    <t>VECTIBIX 20 MG/ML PERF FL 10 ML</t>
  </si>
  <si>
    <t>Bortezomib</t>
  </si>
  <si>
    <r>
      <t>VELCADE 1 MG INJ FL</t>
    </r>
    <r>
      <rPr>
        <b/>
        <sz val="8"/>
        <color indexed="10"/>
        <rFont val="Arial"/>
        <family val="2"/>
      </rPr>
      <t/>
    </r>
  </si>
  <si>
    <r>
      <t>VELETRI 0,5 MG INJ FL</t>
    </r>
    <r>
      <rPr>
        <b/>
        <sz val="8"/>
        <color indexed="10"/>
        <rFont val="Arial"/>
        <family val="2"/>
      </rPr>
      <t/>
    </r>
  </si>
  <si>
    <r>
      <t>VELETRI 1,5 MG INJ FL</t>
    </r>
    <r>
      <rPr>
        <b/>
        <sz val="8"/>
        <color indexed="10"/>
        <rFont val="Arial"/>
        <family val="2"/>
      </rPr>
      <t/>
    </r>
  </si>
  <si>
    <t>Iloprost</t>
  </si>
  <si>
    <t>VENTAVIS 10 MCG/ML NEB A 1 ML</t>
  </si>
  <si>
    <t>VENTAVIS 10 MCG/ML NEB A 2 ML</t>
  </si>
  <si>
    <t>VENTAVIS 20 MCG/ML NEB A 1 ML</t>
  </si>
  <si>
    <t>Voriconazole</t>
  </si>
  <si>
    <t>VFEND 50 MG CPR</t>
  </si>
  <si>
    <t>VFEND 40 MG/ML SOL BUV PDRE FL 45 G</t>
  </si>
  <si>
    <t>VFEND 200 MG INJ FL</t>
  </si>
  <si>
    <t>VFEND 200 MG CPR</t>
  </si>
  <si>
    <t>Azacitidine</t>
  </si>
  <si>
    <t>VIDAZA 25 MG/ML INJ FL</t>
  </si>
  <si>
    <t>VIMIZIM 1MG/ML SOL INJ FL 5ML</t>
  </si>
  <si>
    <t>Les seules indications thérapeutiques ouvrant droit à la prise en charge de cette spécialité par l’assurance maladie sont celles qui figurent dans l’autorisation de mise sur le marché en vigueur à la date de publication de l'arrêté d'inscription sur la liste en sus (24/03/2015)</t>
  </si>
  <si>
    <t>HUMIRA 40 MG INJ SRG 0,4 ML + T</t>
  </si>
  <si>
    <t>HUMIRA 40 MG INJ STYLO 0,4 ML + T</t>
  </si>
  <si>
    <t>Isavuconazole</t>
  </si>
  <si>
    <t>CRESEMBA 100 MG GELULE</t>
  </si>
  <si>
    <t>CRESEMBA 200 MG INJ FL</t>
  </si>
  <si>
    <t>J02AC05</t>
  </si>
  <si>
    <t>Les seules indications thérapeutiques ouvrant droit à la prise en charge de cette spécialité par l’assurance maladie sont :
CRESEMBA est indiqué, chez l'adulte dans le traitement de :
- l'aspergillose invasive,
- la mucormycose chez les patients pour lesquels le traitement par amphotéricine B est inapproprié.</t>
  </si>
  <si>
    <t>Nivolumab</t>
  </si>
  <si>
    <t>OPDIVO 10 MG/ML PERF FL 10 ML</t>
  </si>
  <si>
    <t>OPDIVO 10 MG/ML PERF FL 4 ML</t>
  </si>
  <si>
    <t>Bedaquiline</t>
  </si>
  <si>
    <t>SIRTURO 100 MG CPR</t>
  </si>
  <si>
    <t>J04AK05</t>
  </si>
  <si>
    <t>Pembrolizumab</t>
  </si>
  <si>
    <t>KEYTRUDA 50 MG PERF FL 15 ML</t>
  </si>
  <si>
    <t>Védolizumab</t>
  </si>
  <si>
    <t>ENTYVIO 300 MG PERF FL 20 ML</t>
  </si>
  <si>
    <t>L04AA33</t>
  </si>
  <si>
    <t>Pemetrexed diacide</t>
  </si>
  <si>
    <t>PEMETREXED FRK 100 MG PERF FL</t>
  </si>
  <si>
    <t>PEMETREXED FRK 500 MG PERF FL</t>
  </si>
  <si>
    <t>OCTAPLEX 1 000 UI PERF FL + FL + NEC</t>
  </si>
  <si>
    <t>CASPOFUNGINE ACC 50 MG PERF</t>
  </si>
  <si>
    <t>CASPOFUNGINE ACC 70 MG PERF</t>
  </si>
  <si>
    <t>BENDAMUSTINE ACC 2,5 MG/ML 25 MG</t>
  </si>
  <si>
    <t>BENDAMUSTINE ACC 2,5 MG/ML 100 MG</t>
  </si>
  <si>
    <t>ENBREL 50 MG INJ STYLO 1 ML + TAMP</t>
  </si>
  <si>
    <t>SIMPONI 100 MG INJ STYLO 1 ML</t>
  </si>
  <si>
    <t>SIMPONI 50 MG INJ STYLO 0,5 ML</t>
  </si>
  <si>
    <t>ARANESP 15 MCG INJ STYLO 0,375 ML</t>
  </si>
  <si>
    <t>COSENTYX 150 MG INJ SRG 1 ML</t>
  </si>
  <si>
    <t>COSENTYX 150 MG INJ STYLO 1 ML</t>
  </si>
  <si>
    <t>Secukinumab</t>
  </si>
  <si>
    <t>L04AC10</t>
  </si>
  <si>
    <t>VORICONAZOLE ACC 200 MG INJ FL</t>
  </si>
  <si>
    <t>VORICONAZOLE ARW 200 MG INJ FL</t>
  </si>
  <si>
    <t>BERINERT 1 500 U INJ FL + FL</t>
  </si>
  <si>
    <t>VFEND 200 MG INJ FL + POC</t>
  </si>
  <si>
    <r>
      <rPr>
        <b/>
        <u/>
        <sz val="8"/>
        <color indexed="10"/>
        <rFont val="Arial"/>
        <family val="2"/>
      </rPr>
      <t>Modification de prise en charge</t>
    </r>
    <r>
      <rPr>
        <sz val="8"/>
        <rFont val="Arial"/>
        <family val="2"/>
      </rPr>
      <t xml:space="preserve"> :
Un arrêté paru au Journal Officiel du 03/08/2016 a fixé la </t>
    </r>
    <r>
      <rPr>
        <b/>
        <sz val="8"/>
        <color indexed="10"/>
        <rFont val="Arial"/>
        <family val="2"/>
      </rPr>
      <t>radiation de la liste en sus des GHS, à compter du 01/09/2016, de l'indication suivante pour la spécialité HERCEPTIN 150 MG INJ FL</t>
    </r>
    <r>
      <rPr>
        <sz val="8"/>
        <rFont val="Arial"/>
        <family val="2"/>
      </rPr>
      <t xml:space="preserve"> :
"</t>
    </r>
    <r>
      <rPr>
        <b/>
        <sz val="8"/>
        <color indexed="10"/>
        <rFont val="Arial"/>
        <family val="2"/>
      </rPr>
      <t>Herceptin est indiqué dans le traitement de patients adultes atteints d'un cancer du sein métastatique HER2 positif :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r>
    <r>
      <rPr>
        <sz val="8"/>
        <rFont val="Arial"/>
        <family val="2"/>
      </rPr>
      <t>"</t>
    </r>
  </si>
  <si>
    <r>
      <rPr>
        <b/>
        <u/>
        <sz val="8"/>
        <color indexed="10"/>
        <rFont val="Arial"/>
        <family val="2"/>
      </rPr>
      <t>Modification de prise en charge</t>
    </r>
    <r>
      <rPr>
        <sz val="8"/>
        <color indexed="10"/>
        <rFont val="Arial"/>
        <family val="2"/>
      </rPr>
      <t xml:space="preserve"> :
</t>
    </r>
    <r>
      <rPr>
        <sz val="8"/>
        <rFont val="Arial"/>
        <family val="2"/>
      </rPr>
      <t xml:space="preserve">Un arrêté paru au Journal Officiel du 03/08/2016 a fixé la </t>
    </r>
    <r>
      <rPr>
        <b/>
        <sz val="8"/>
        <color indexed="10"/>
        <rFont val="Arial"/>
        <family val="2"/>
      </rPr>
      <t>radiation de la liste en sus des GHS, à compter du 01/09/2016, de l'indication suivante pour la spécialité HERCEPTIN 600 MG/5 ML INJ FL</t>
    </r>
    <r>
      <rPr>
        <sz val="8"/>
        <rFont val="Arial"/>
        <family val="2"/>
      </rPr>
      <t xml:space="preserve"> :
"</t>
    </r>
    <r>
      <rPr>
        <b/>
        <sz val="8"/>
        <color indexed="10"/>
        <rFont val="Arial"/>
        <family val="2"/>
      </rPr>
      <t>Herceptin est indiqué dans le traitement de patients adultes atteints d'un cancer du sein métastatique HER2 positif :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r>
    <r>
      <rPr>
        <sz val="8"/>
        <rFont val="Arial"/>
        <family val="2"/>
      </rPr>
      <t>"</t>
    </r>
  </si>
  <si>
    <r>
      <t>ATTENTION</t>
    </r>
    <r>
      <rPr>
        <sz val="8"/>
        <color indexed="10"/>
        <rFont val="Arial"/>
        <family val="2"/>
      </rPr>
      <t xml:space="preserve"> : à compter du 01/03/2015 (arrêté paru au Journal Officiel le 24/02/2015), la prise en charge de cette spécialité est limitée aux indications suivantes :
– traitement d’un cancer ovarien à un stade avancé chez les femmes après l’échec d’une chimiothérapie de première intention à base de platine;
– en monothérapie chez les patients ayant un cancer du sein métastatique, avec un risque cardiaque augmenté;
– en association avec le bortézomib pour le traitement du myélome multiple en progression chez les patients qui ont reçu au moins un traitement antérieur et qui ont déjà subi ou qui sont inéligibles pour une greffe de moelle osseuse.
</t>
    </r>
    <r>
      <rPr>
        <b/>
        <u/>
        <sz val="8"/>
        <color indexed="10"/>
        <rFont val="Arial"/>
        <family val="2"/>
      </rPr>
      <t>Modification de prise en charge</t>
    </r>
    <r>
      <rPr>
        <sz val="8"/>
        <rFont val="Arial"/>
        <family val="2"/>
      </rPr>
      <t xml:space="preserve"> :
Un arrêté paru au Journal Officiel du 03/08/2016 a fixé la </t>
    </r>
    <r>
      <rPr>
        <b/>
        <sz val="8"/>
        <color indexed="10"/>
        <rFont val="Arial"/>
        <family val="2"/>
      </rPr>
      <t>radiation de la liste en sus des GHS, à compter du 01/09/2016, de l'indication suivante pour la spécialité CAELYX 2 MG/ML PERF FL 10 ML</t>
    </r>
    <r>
      <rPr>
        <sz val="8"/>
        <rFont val="Arial"/>
        <family val="2"/>
      </rPr>
      <t xml:space="preserve"> :
"</t>
    </r>
    <r>
      <rPr>
        <b/>
        <sz val="8"/>
        <color indexed="10"/>
        <rFont val="Arial"/>
        <family val="2"/>
      </rPr>
      <t>En association avec le bortézomib pour le traitement du myélome multiple en progression chez les patients qui ont reçu au moins un traitement antérieur et qui ont déjà subi ou qui sont inéligibles pour une greffe de moelle osseuse.</t>
    </r>
    <r>
      <rPr>
        <sz val="8"/>
        <rFont val="Arial"/>
        <family val="2"/>
      </rPr>
      <t>"</t>
    </r>
  </si>
  <si>
    <r>
      <t>ATTENTION</t>
    </r>
    <r>
      <rPr>
        <sz val="8"/>
        <color indexed="10"/>
        <rFont val="Arial"/>
        <family val="2"/>
      </rPr>
      <t xml:space="preserve"> : à compter du 01/03/2015 (arrêté paru au Journal Officiel le 24/02/2015), la prise en charge de cette spécialité est limitée aux indications suivantes :
– traitement d’un cancer ovarien à un stade avancé chez les femmes après l’échec d’une chimiothérapie de première intention à base de platine;
– en monothérapie chez les patients ayant un cancer du sein métastatique, avec un risque cardiaque augmenté;
– en association avec le bortézomib pour le traitement du myélome multiple en progression chez les patients qui ont reçu au moins un traitement antérieur et qui ont déjà subi ou qui sont inéligibles pour une greffe de moelle osseuse.
</t>
    </r>
    <r>
      <rPr>
        <b/>
        <u/>
        <sz val="8"/>
        <color indexed="10"/>
        <rFont val="Arial"/>
        <family val="2"/>
      </rPr>
      <t>Modification de prise en charge</t>
    </r>
    <r>
      <rPr>
        <sz val="8"/>
        <rFont val="Arial"/>
        <family val="2"/>
      </rPr>
      <t xml:space="preserve"> :
Un arrêté paru au Journal Officiel du 03/08/2016 a fixé la </t>
    </r>
    <r>
      <rPr>
        <b/>
        <sz val="8"/>
        <color indexed="10"/>
        <rFont val="Arial"/>
        <family val="2"/>
      </rPr>
      <t>radiation de la liste en sus des GHS, à compter du 01/09/2016, de l'indication suivante pour la spécialité CAELYX 2 MG/ML PERF FL 25 ML</t>
    </r>
    <r>
      <rPr>
        <sz val="8"/>
        <rFont val="Arial"/>
        <family val="2"/>
      </rPr>
      <t xml:space="preserve"> :
"</t>
    </r>
    <r>
      <rPr>
        <b/>
        <sz val="8"/>
        <color indexed="10"/>
        <rFont val="Arial"/>
        <family val="2"/>
      </rPr>
      <t>En association avec le bortézomib pour le traitement du myélome multiple en progression chez les patients qui ont reçu au moins un traitement antérieur et qui ont déjà subi ou qui sont inéligibles pour une greffe de moelle osseuse.</t>
    </r>
    <r>
      <rPr>
        <sz val="8"/>
        <rFont val="Arial"/>
        <family val="2"/>
      </rPr>
      <t>"</t>
    </r>
  </si>
  <si>
    <r>
      <t>VELCADE 3,5 MG INJ FL</t>
    </r>
    <r>
      <rPr>
        <b/>
        <sz val="8"/>
        <color indexed="10"/>
        <rFont val="Arial"/>
        <family val="2"/>
      </rPr>
      <t/>
    </r>
  </si>
  <si>
    <t>VORICONAZOLE SDZ 200 MG INJ FL</t>
  </si>
  <si>
    <t>Efmoroctocog alfa</t>
  </si>
  <si>
    <t>ELOCTA 250 UI INJ FL + SRG</t>
  </si>
  <si>
    <t>ELOCTA 500 UI INJ FL + SRG</t>
  </si>
  <si>
    <t>ELOCTA 750 UI INJ FL + SRG</t>
  </si>
  <si>
    <t>ELOCTA 1 000 UI INJ FL + SRG</t>
  </si>
  <si>
    <t>ELOCTA 1 500 UI INJ FL + SRG</t>
  </si>
  <si>
    <t>ELOCTA 2 000 UI INJ FL + SRG</t>
  </si>
  <si>
    <t>ELOCTA 3 000 UI INJ FL + SRG</t>
  </si>
  <si>
    <t>FLIXABI 100 MG PERF FL</t>
  </si>
  <si>
    <t>HYQVIA 100 MG/ML PERF FL + FL 100 ML</t>
  </si>
  <si>
    <t>HYQVIA 100 MG/ML PERF FL + FL 200 ML</t>
  </si>
  <si>
    <t>HYQVIA 100 MG/ML PERF FL + FL 25 ML</t>
  </si>
  <si>
    <t>HYQVIA 100 MG/ML PERF FL + FL 300 ML</t>
  </si>
  <si>
    <t>HYQVIA 100 MG/ML PERF FL + FL 50 ML</t>
  </si>
  <si>
    <t>VORICONAZOLE FRK 200 MG INJ FL</t>
  </si>
  <si>
    <t>VORICONAZOLE MYL 200 MG INJ FL</t>
  </si>
  <si>
    <t>CIMZIA 200 MG INJ STYLO 1 ML</t>
  </si>
  <si>
    <t>CASPOFUNGINE EG 50 MG PERF</t>
  </si>
  <si>
    <t>CASPOFUNGINE EG 70 MG PERF</t>
  </si>
  <si>
    <t>CASPOFUNGINE TVC 50 MG PERF</t>
  </si>
  <si>
    <t>CASPOFUNGINE TVC 70 MG PERF</t>
  </si>
  <si>
    <t>BENDAMUSTINE DRR 2,5 MG/ML 100 MG</t>
  </si>
  <si>
    <t>BENDAMUSTINE DRR 2,5 MG/ML 25 MG</t>
  </si>
  <si>
    <t>TRUXIMA 500 MG PERF FL 50 ML</t>
  </si>
  <si>
    <t>STELARA 130 MG PERF FL 26 ML</t>
  </si>
  <si>
    <t>CASPOFUNGINE DDR 50 MG PERF FL</t>
  </si>
  <si>
    <t>CASPOFUNGINE DDR 70 MG PERF FL</t>
  </si>
  <si>
    <t>TRUXIMA 100 MG PERF FL 10 ML</t>
  </si>
  <si>
    <t>BENDAMUSTINE MYL 2,5 MG/ML 100 MG</t>
  </si>
  <si>
    <t>BENDAMUSTINE MYL 2,5 MG/ML 25 MG</t>
  </si>
  <si>
    <t>ERELZI 25 MG INJ SRG 0,5 ML</t>
  </si>
  <si>
    <t>ERELZI 50 MG INJ SRG 1 ML</t>
  </si>
  <si>
    <t>ERELZI 50 MG INJ STYLO 1 ML</t>
  </si>
  <si>
    <t>BENEPALI 25 MG INJ SRG 0,51 ML</t>
  </si>
  <si>
    <t>BENDAMUSTINE FRK 2,5 MG/ML 25 MG</t>
  </si>
  <si>
    <t>BENDAMUSTINE FRK 2,5 MG/ML 100 MG</t>
  </si>
  <si>
    <t>RIXATHON 100 MG PERF FL 10 ML</t>
  </si>
  <si>
    <t>RIXATHON 500 MG PERF FL 50 ML</t>
  </si>
  <si>
    <t>KEYTRUDA 25 MG/ML PERF FL 4 ML</t>
  </si>
  <si>
    <t>BENDAMUSTINE MDC 2,5 MG/ML 100 MG</t>
  </si>
  <si>
    <t>BENDAMUSTINE MDC 2,5 MG/ML 25 MG</t>
  </si>
  <si>
    <t>Ionoctolog alfa</t>
  </si>
  <si>
    <r>
      <t>ATTENTION</t>
    </r>
    <r>
      <rPr>
        <sz val="8"/>
        <color indexed="10"/>
        <rFont val="Arial"/>
        <family val="2"/>
      </rPr>
      <t xml:space="preserve"> : en l'absence de publication au Journal Officiel, l'</t>
    </r>
    <r>
      <rPr>
        <b/>
        <u/>
        <sz val="8"/>
        <color indexed="10"/>
        <rFont val="Arial"/>
        <family val="2"/>
      </rPr>
      <t>indication suivante n'est actuellement pas prise en charge en sus des prestations d'hospitalisation par l’assurance maladie</t>
    </r>
    <r>
      <rPr>
        <b/>
        <sz val="8"/>
        <color indexed="10"/>
        <rFont val="Arial"/>
        <family val="2"/>
      </rPr>
      <t xml:space="preserve"> :
</t>
    </r>
    <r>
      <rPr>
        <sz val="8"/>
        <color indexed="10"/>
        <rFont val="Arial"/>
        <family val="2"/>
      </rPr>
      <t>-  traitement des patients atteints d'un cancer du sein localement avancé ou métastatique, dont la maladie a progressé après au moins un protocole de chimiothérapie pour le traitement du stade avancé. Le traitement antérieur, en situation adjuvante ou métastatique, doit avoir comporté une anthracycline et un taxane, sauf chez les patients ne pouvant pas recevoir ces traitements.
Un arrêté paru au Journal Officiel du 23/01/2018 étend la prise en charge en sus des prestations d'hospitalisation de cette spécialité à l'indication thérapeutique suivante :
- Traitement des patients adultes atteints d’un liposarcome non résécable ayant reçu un protocole de chimiothérapie antérieur comportant une anthracycline (sauf chez les patients ne pouvant pas recevoir ce traitement) pour le traitement d’une maladie avancée ou métastatique.</t>
    </r>
  </si>
  <si>
    <t>Delamanide</t>
  </si>
  <si>
    <t>DELTYBA 50 MG CPR</t>
  </si>
  <si>
    <t>J04AK06</t>
  </si>
  <si>
    <r>
      <rPr>
        <b/>
        <sz val="8"/>
        <color indexed="10"/>
        <rFont val="Arial"/>
        <family val="2"/>
      </rPr>
      <t>Modification de prise en charge</t>
    </r>
    <r>
      <rPr>
        <sz val="8"/>
        <rFont val="Arial"/>
        <family val="2"/>
      </rPr>
      <t xml:space="preserve"> :
Un arrêté paru au Journal Officiel du 13/02/2018 étend la prise en charge en sus des prestations d'hospitalisation de cette spécialité à l'indication thérapeutique suivante :
- le traitement des patients adultes atteints d’un cancer colorectal métastatique (CCRm) avec un statut RAS non muté (type sauvage) en première ligne en association avec un protocole FOLFOX ou FOLFIRI.</t>
    </r>
  </si>
  <si>
    <t>Eftrenonacog alfa</t>
  </si>
  <si>
    <t>AFSTYLA 250 UI INJ FL + FL + D + N</t>
  </si>
  <si>
    <t>AFSTYLA 500 UI INJ FL + FL + D + N</t>
  </si>
  <si>
    <t>ALPROLIX 500 UI INJ FL + SRG</t>
  </si>
  <si>
    <t>ALPROLIX 250 UI INJ FL + SRG</t>
  </si>
  <si>
    <t>AFSTYLA 1 000 UI INJ FL + FL + D + N</t>
  </si>
  <si>
    <t>AFSTYLA 1 500 UI INJ FL + FL + D + N</t>
  </si>
  <si>
    <t>AFSTYLA 2 000 UI INJ FL + FL + D + N</t>
  </si>
  <si>
    <t>AFSTYLA 2 500 UI INJ FL + FL + D + N</t>
  </si>
  <si>
    <t>AFSTYLA 3 000 UI INJ FL + FL + D + N</t>
  </si>
  <si>
    <t>ALPROLIX 1 000 UI INJ FL + SRG</t>
  </si>
  <si>
    <t>ALPROLIX 2 000 UI INJ FL + SRG</t>
  </si>
  <si>
    <t>ALPROLIX 3 000 UI INJ FL + SRG</t>
  </si>
  <si>
    <t>CASPOFUNGINE FRK 50 MG PERF FL</t>
  </si>
  <si>
    <t>CASPOFUNGINE FRK 70 MG PERF FL</t>
  </si>
  <si>
    <t>Voir les indications thérapeutiques ouvrant droit à la prise en charge en sus des GHS par l'Assurance Maladie
Modification de prise en charge :
Un arrêté paru au Journal Officiel du 23/01/2018 radie la prise en charge en sus des prestations d'hospitalisation de cette spécialité à compter du 01/03/2018 pour l'indication thérapeutique suivante :
- Traitement de la polyarthrite rhumatoïde, en association avec le méthotrexate, pour la réduction des signes et symptômes mais aussi l’amélioration des capacités fonctionnelles chez les patients adultes ayant une maladie active, sévère et évolutive, non traitée auparavant par le méthotrexate ni les autres DMARD.</t>
  </si>
  <si>
    <t>BENDAMUSTINE RDY 180 MG/4 ML FL</t>
  </si>
  <si>
    <t>CASPOFUNGINE PAN 50 MG PERF FL</t>
  </si>
  <si>
    <t>CASPOFUNGINE PAN 70 MG PERF FL</t>
  </si>
  <si>
    <t>CASPOFUNGINE SUN 50 MG PERF FL</t>
  </si>
  <si>
    <t>CASPOFUNGINE SUN 70 MG PERF FL</t>
  </si>
  <si>
    <t>UCEDANE 200 MG CPR DISP</t>
  </si>
  <si>
    <t>CIMZIA 200 MG INJ CART 1 ML</t>
  </si>
  <si>
    <t>PANZYGA 100 MG/ML INJ FL 10 ML</t>
  </si>
  <si>
    <t>PANZYGA 100 MG/ML INJ FL 25 ML</t>
  </si>
  <si>
    <t>PANZYGA 100 MG/ML INJ FL 50 ML</t>
  </si>
  <si>
    <t>PANZYGA 100 MG/ML INJ FL 100 ML</t>
  </si>
  <si>
    <t>PANZYGA 100 MG/ML INJ FL 200 ML</t>
  </si>
  <si>
    <t>PANZYGA 100 MG/ML INJ FL 300 ML</t>
  </si>
  <si>
    <t>CLOFARABINE MYL 1 MG/ML INJ FL</t>
  </si>
  <si>
    <t>A la date d'inscription sur la liste en sus, la seule indication thérapeutique ouvrant droit à la prise en charge en sus par l’assurance maladie est :
- le traitement des épisodes hémorragiques ou prévention et traitement des saignements d'origine chirurgicale chez les patients atteints de la maladie de Von Willebrand, lorsque le traitement par la desmopressine (DDAVP) seule est inefficace ou contre-indiqué.
Un arrêté paru au Journal Officiel du 13/04/2018 étend la prise en charge en sus des prestations d'hospitalisation de cette spécialité aux indications thérapeutiques suivantes :
- en prophylaxie des épisodes hémorragiques, quel que soit l'âge du patient
- chez l'enfant d'âge &lt; 12 ans dans le traitement des épisodes hémorragiques ou la prophylaxie et le traitement des saignements d'origine chirurgicale chez les patients atteints de la maladie de von Willebrand, lorsque le traitement par la desmopressine (DDAVP) seule est inefficace ou contre-indiqué.</t>
  </si>
  <si>
    <t>A la date d'inscription sur la liste en sus, la seule indication thérapeutique ouvrant droit à la prise en charge en sus de cette spécialité par l’assurance maladie est :
– KOVALTRY est indiqué dans le traitement et la prophylaxie des épisodes hémorragiques chez les patients présentant une hémophilie A (déficit congénital en facteur VIII).
KOVALTRY peut être administré à tous les groupes d'âge.</t>
  </si>
  <si>
    <t>KOVALTRY 250 UI FL + SRG 5 ML</t>
  </si>
  <si>
    <t>KOVALTRY 1 000 UI FL + SRG 5 ML</t>
  </si>
  <si>
    <t>KOVALTRY 500 UI FL + SRG 5 ML</t>
  </si>
  <si>
    <t>BENDAMUSTINE EG 2,5 MG/ML 100 MG</t>
  </si>
  <si>
    <t>BENDAMUSTINE EG 2,5 MG/ML 25 MG</t>
  </si>
  <si>
    <t>BUSULFAN MYL 6 MG/ML PERF FL</t>
  </si>
  <si>
    <t>CASPOFUNGINE TVS 50 MG PERF</t>
  </si>
  <si>
    <t>CASPOFUNGINE TVS 70 MG PERF</t>
  </si>
  <si>
    <t>HUMIRA 20 MG INJ SRG 0,2 ML + T</t>
  </si>
  <si>
    <t>HUMIRA 80 MG INJ SRG 0,8 ML + T</t>
  </si>
  <si>
    <t>HUMIRA 80 MG INJ STYLO 0,8 ML + T</t>
  </si>
  <si>
    <t>Susoctogog alfa</t>
  </si>
  <si>
    <t>OBIZUR 500 U INJ FL + SRG</t>
  </si>
  <si>
    <t>B02BD14</t>
  </si>
  <si>
    <t>Par arrêté publié au Journal Officiel du 03/07/2018, les indications thérapeutiques prise en charge en sus des prestations d’hospitalisation pour cette spécialité sont modifiées comme suit :
- Traitement de substitution des DIP avec production défaillante d’anticorps
- Traitement de substitution :
     * Hypogammaglobulinémie et infections bactériennes récurrentes chez des patients atteints de leucémie lymphoïde chronique, chez qui la prophylaxie antibiotique a échoué ou est contre-indiquée
     * Hypogammaglobulinémie et infections bactériennes récurrentes chez des patients atteints de myélome multiple</t>
  </si>
  <si>
    <t>Carfilzomib</t>
  </si>
  <si>
    <t>KYPROLIS 10 MG PERF FL</t>
  </si>
  <si>
    <t>KYPROLIS 30 MG PERF FL</t>
  </si>
  <si>
    <t>KYPROLIS 60 MG PERF FL</t>
  </si>
  <si>
    <t>NOXAFIL 300 MG INJ FL 16,7 ML</t>
  </si>
  <si>
    <t>Posaconazole</t>
  </si>
  <si>
    <t>J02AC04</t>
  </si>
  <si>
    <t>HERZUMA 150 MG PERF FL</t>
  </si>
  <si>
    <t>CUVITRU 200 MG/ML INJ FL 10 ML</t>
  </si>
  <si>
    <t>CUVITRU 200 MG/ML INJ FL 20 ML</t>
  </si>
  <si>
    <t>CUVITRU 200 MG/ML INJ FL 40 ML</t>
  </si>
  <si>
    <t>CUVITRU 200 MG/ML INJ FL 5 ML</t>
  </si>
  <si>
    <t>A la date d'inscription sur la liste en sus, les seules indications thérapeutiques ouvrant droit à la prise en charge en sus par l’assurance maladie sont, pour cette spécialité :
Traitement substitutif chez l'adulte, l'enfant et l'adolescent (de 0 à 18 ans) atteint de :
   * Syndromes d'immunodéficience primaire avec production défaillante d'anticorps ;
   * Hypogammaglobulinémie et infections bactériennes récurrentes chez les patients atteints de leucémie lymphoïde chronique (LLC), chez qui les antibiotiques prophylactiques n'ont pas fonctionné ou sont contre-indiqués ;
   * Hypogammaglobulinémie et infections bactériennes récurrentes chez les patients atteints de myélome multiple ;
   * Hypogammaglobulinémie chez des patients avant ou après une transplantation de cellules souches hématopoïétiques allogéniques.</t>
  </si>
  <si>
    <t>KANJINTI 150 MG PERF FL</t>
  </si>
  <si>
    <t>KANJINTI 420 MG PERF FL</t>
  </si>
  <si>
    <t>ONTRUZANT 150 MG PERF FL</t>
  </si>
  <si>
    <t>ENBREL 25 MG INJ STY0,5 ML + TAMP</t>
  </si>
  <si>
    <t>FEIBA 50 U/ML INJ FL + FL 10 ML + BJ</t>
  </si>
  <si>
    <t>FEIBA 50 U/ML INJ FL + FL 50 ML + BJ</t>
  </si>
  <si>
    <t>A la date d'inscription sur la liste en sus, les seules indications thérapeutique ouvrant droit à la prise en charge en sus par l’assurance maladie sont, pour cette spécialité :
- traitement des hémorragies et en situation chirurgicale dans le déficit constitutionnel en facteur VIII (hémophilie A), chez les patients « forts répondeurs » ayant développé un inhibiteur dirigé contre le facteur VIII ;
- en cas d'échec par le facteur VIIa, dans le traitement des hémorragies et en situation chirurgicale dans le déficit constitutionnel en facteur IX (hémophilie B), chez les patients « forts répondeurs » ayant développé un inhibiteur dirigé contre le facteur IX ;
- en fonction de l'évaluation médicale, en prophylaxie pour prévenir ou réduire la fréquence des hémorragies chez les patients présentant des épisodes hémorragiques très fréquents et hémophiles A « forts répondeurs » ayant développé un inhibiteur dirigé contre le facteur VIII ou hémophiles B « forts répondeurs » ayant développé un inhibiteur dirigé contre le facteur IX, après échec par le facteur VIIa ;
- traitement des hémorragies et en situation chirurgicale chez les patients avec hémophilie acquise par auto-anticorps anti-facteur VIII.</t>
  </si>
  <si>
    <t>AMGEVITA 20 MG INJ SRG 0,4 ML</t>
  </si>
  <si>
    <t>IMRALDI 40 MG INJ SRG 0,8 ML</t>
  </si>
  <si>
    <t>IMRALDI 40 MG INJ STYLO 0,8 ML</t>
  </si>
  <si>
    <t>A la date d'inscription sur la liste en sus, la seule indication thérapeutique ouvrant droit à la prise en charge en sus de cette spécialité par l’assurance maladie est :
- pour le traitement des patients adultes atteints de leucémie lymphoïde chronique (LLC) non précédemment traités, en association au chlorambucil, et présentant des comorbidités les rendant inéligibles à un traitement à base de fludarabine à pleine dose.
Un arrêté paru au Journal Officiel du 01/02/2018 étend la prise en charge en sus des prestations d'hospitalisation de cette spécialité à l'indication thérapeutique suivante :
- en association à la bendamustine en induction, suivi d’un traitement d’entretien par GAZYVARO, est indiqué chez des patients atteints de lymphome folliculaire (LF) en cas de non-réponse ou de progression, pendant ou dans les 6 mois suivant un traitement incluant du rituximab.
Un arrêté paru au Journal Officiel du 09/10/2018 étend la prise en charge en sus des prestations d'hospitalisation de cette spécialité à l'indication thérapeutique suivante :
- en association à une chimiothérapie en induction, suivi d'un traitement d'entretien par GAZYVARO chez les patients répondeurs, est indiqué chez les patients atteints de lymphome folliculaire avancé non précédemment traités.</t>
  </si>
  <si>
    <t>AMGEVITA 40 MG INJ SRG 0,8 ML</t>
  </si>
  <si>
    <t>AMGEVITA 40 MG INJ STYLO 0,8 ML</t>
  </si>
  <si>
    <t>HYRIMOZ 40 MG INJ STYLO 0,8 ML</t>
  </si>
  <si>
    <t>HYRIMOZ 40 MG INJ SRG 0,8 ML + D</t>
  </si>
  <si>
    <t>NUWIQ 2 500 UI INJ FL + SRG + N</t>
  </si>
  <si>
    <t>NUWIQ 3 000 UI INJ FL + SRG + N</t>
  </si>
  <si>
    <t>NUWIQ 4 000 UI INJ FL + SRG + N</t>
  </si>
  <si>
    <t>A la date d'inscription sur la liste en sus, la seule indication thérapeutique ouvrant droit à la prise en charge en sus par l’assurance maladie est, pour cette spécialité :
- traitement et prophylaxie des épisodes hémorragiques chez les patients atteints d’hémophilie A (déficit congénital en facteur VIII). NUWIQ peut être administré à tous les groupes d'âges.</t>
  </si>
  <si>
    <t>A la date d'inscription sur la liste en sus, la seule indication thérapeutique ouvrant droit à la prise en charge en sus par l’assurance maladie est, pour cette spécialité :
- traitement et prophylaxie des épisodes hémorragiques chez les patients atteints d’hémophilie A (déficit congénital en facteur VIII)</t>
  </si>
  <si>
    <t>A la date d'inscription sur la liste en sus, la seule indication thérapeutique ouvrant droit à la prise en charge en sus par l’assurance maladie est, pour cette spécialité :
– traitement des épisodes hémorragiques chez les patients atteints d’hémophilie acquise due aux anticorps contre le facteur VIII.</t>
  </si>
  <si>
    <t>A la date d'inscription sur la liste en sus, les seules indications thérapeutiques ouvrant droit à la prise en charge en sus par l’assurance maladie sont, pour cette spécialité :
- Traitement des saignements et prophylaxie péri-opératoire des accidents hémorragiques lors d'un déficit acquis en facteurs de coagulation du complexe prothrombique, tel que le déficit induit par un traitement par anti-vitamines K, ou en cas de surdosage en anti-vitamines K, quand une correction urgente du déficit est requise.
- Traitement des saignements et prophylaxie péri-opératoire lors d'un déficit congénital en l'un des facteurs de coagulation vitamine K dépendants II et X, lorsque aucun facteur de coagulation spécifique de haute pureté n'est disponible.</t>
  </si>
  <si>
    <t>A la date d'inscription sur la liste en sus, la seule indication thérapeutique ouvrant droit à la prise en charge en sus par l’assurance maladie est, pour cette spécialité :
"traitement et prophylaxie des hémorragies chez les patients atteints d'hémophilie A (déficit congénital en facteur VIII)".
Cette préparation ne contient pas de facteur de Willebrand en quantité pharmacologiquement active et par conséquent n'est pas indiquée dans la maladie de Willebrand.</t>
  </si>
  <si>
    <r>
      <t xml:space="preserve">A la date d'inscription sur la liste en sus, les seules indications thérapeutiques ouvrant droit à la prise en charge en sus par l'assurance maladie sont, pour cette spécialité :
</t>
    </r>
    <r>
      <rPr>
        <b/>
        <sz val="8"/>
        <color indexed="10"/>
        <rFont val="Arial"/>
        <family val="2"/>
      </rPr>
      <t>Mésothéliome pleural malin</t>
    </r>
    <r>
      <rPr>
        <sz val="8"/>
        <color indexed="10"/>
        <rFont val="Arial"/>
        <family val="2"/>
      </rPr>
      <t xml:space="preserve"> :
PEMETREXED FRESENIUS KABI, en association avec le cisplatine, est indiqué dans le traitement des patients atteints de mésothéliome pleural malin non résécable et qui n'ont pas reçu de chimiothérapie antérieure.
</t>
    </r>
    <r>
      <rPr>
        <b/>
        <sz val="8"/>
        <color indexed="10"/>
        <rFont val="Arial"/>
        <family val="2"/>
      </rPr>
      <t>Cancer bronchique non à petites cellules</t>
    </r>
    <r>
      <rPr>
        <sz val="8"/>
        <color indexed="10"/>
        <rFont val="Arial"/>
        <family val="2"/>
      </rPr>
      <t xml:space="preserve"> :
PEMETREXED FRESENIUS KABI, en association avec le cisplatine, est indiqué dans le traitement en première ligne des patients atteints de cancer bronchique non à petites cellules localement avancé ou métastatique, dès lors que l'histologie n'est pas à prédominance épidermoïde.
PEMETREXED FRESENIUS KABI est indiqué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PEMETREXED FRESENIUS KABI est indiqué en monothérapie dans le traitement en seconde ligne des patients atteints de cancer bronchique non à petites cellules, localement avancé ou métastatique, dès lors que l'histologie n'est pas à prédominance épidermoïde.</t>
    </r>
  </si>
  <si>
    <t>A la date d'inscription sur la liste en sus, les seules indications thérapeutiques ouvrant droit à la prise en charge de cette spécialité par l’assurance maladie sont :
– polyarthrite rhumatoïde chez l’adulte, dans l’ensemble du libellé de l’AMM ;
– rhumatisme psoriasique chez l’adulte, dans l’ensemble du libellé de l’AMM ;
– spondylarthrite ankylosante chez l’adulte, dans l’ensemble du libellé de l’AMM ;
– maladie de Crohn chez l’adulte et chez l’enfant, dans l’ensemble du libellé de l’AMM ;
– rectocolite hémorragique chez l’adulte et chez l’enfant, dans l’ensemble du libellé de l’AMM ;
– psoriasis en plaques chronique grave chez l’adulte en cas d’échec, de contre-indication ou d’intolérance à au moins deux traitements systémiques parmi la photothérapie, le méthotrexate et la ciclosporine.
Un arrêté paru au Journal Officiel du 23/01/2018 radie la prise en charge en sus des prestations d'hospitalisation de cette spécialité à compter du 01/03/2018 pour l'indication thérapeutique suivante :
- Traitement de la polyarthrite rhumatoïde, en association avec le méthotrexate, pour la réduction des signes et symptômes mais aussi l’amélioration des capacités fonctionnelles chez les patients adultes ayant une maladie active, sévère et évolutive, non traitée auparavant par le méthotrexate ni les autres DMARD.</t>
  </si>
  <si>
    <t>A la date d'inscription sur la liste en sus, la seule indication thérapeutique ouvrant droit à la prise en charge de cette spécialité par l’assurance maladie est :
– traitement et prophylaxie des hémorragies chez les patients atteints d'hémophilie B (déficit congénital en facteur IX).
RIXUBIS est indiqué chez les patients dans toutes les tranches d'âge.</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</si>
  <si>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VFEND doit être principalement administré aux patients, atteints d'infections évolutives, pouvant menacer le pronostic vital.
Par arrêté paru au JO du 13/09/2016, l'indication "Prophylaxie des infections fongiques invasives chez les receveurs d'une allogreffe de cellules souches hématopoïétiques (GCSH) à haut risque" est radiée de la liste des indications remboursables en sus des GHS.</t>
  </si>
  <si>
    <t>A la date d'inscription sur la liste en sus, les seules indications thérapeutiques ouvrant droit à la prise en charge par l'assurance maladie sont :
Le voriconazole est un antifongique triazolé à large spectre et est indiqué chez les adultes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ACCORD doit être principalement administré aux patients atteints d'infections évolutives pouvant menacer le pronostic vital.</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</si>
  <si>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ARROW doit être principalement administré aux patients, atteints d'infections évolutives, pouvant menacer le pronostic vital.
Par arrêté paru au JO du 14/09/2016, l'indication "Prophylaxie des infections fongiques invasives chez les receveurs d'une allogreffe de cellules souches hématopoïétiques (GCSH) à haut risque" est radiée de la liste des indications remboursables en sus des GHS.</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</si>
  <si>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FRESENIUS KABI doit être principalement administré aux patients, atteints d'infections évolutives, pouvant menacer le pronostic vital.</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</si>
  <si>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OHRE PHARMA doit être principalement administré aux patients, atteints d'infections évolutives, pouvant menacer le pronostic vital.</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</si>
  <si>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SANDOZ doit être principalement administré aux patients, atteints d'infections évolutives, pouvant menacer le pronostic vital.</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</si>
  <si>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TEVA doit être principalement administré aux patients, atteints d'infections évolutives, pouvant menacer le pronostic vital.
Par arrêté paru au JO du 14/09/2016, l'indication "Prophylaxie des infections fongiques invasives chez les receveurs d'une allogreffe de cellules souches hématopoïétiques (GCSH) à haut risque" est radiée de la liste des indications remboursables en sus des GHS.</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</si>
  <si>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PANPHARMA doit être principalement administré aux patients, atteints d'infections évolutives, pouvant menacer le pronostic vital.</t>
  </si>
  <si>
    <t>A la date d'inscription sur la liste en sus, la seule indication thérapeutique ouvrant droit à la prise en charge en sus par l’assurance maladie est, pour cette spécialité :
– le traitement et la prophylaxie des épisodes hémorragiques chez les patients atteints d’hémophilie A (déficit congénital en FVIII) dans tous les groupes d’âges.</t>
  </si>
  <si>
    <t>A la date d'inscription sur la liste en sus, la seule indication thérapeutique ouvrant droit à la prise en charge en sus par l’assurance maladie est, pour cette spécialité :
Traitement et prophylaxie des épisodes hémorragiques chez les patients atteints d’hémophilie B (déficit congénital en facteur IX).
ALPROLIX est indiqué dans toutes les tranches d’âge.</t>
  </si>
  <si>
    <t>A la date d'inscription sur la liste en sus, les seules indications thérapeutiques ouvrant droit à la prise en charge en sus par l'assurance maladie sont, pour cette spécialité :
Mésothéliome pleural malin :
PEMETREXED, en association avec le cisplatine, est indiqué dans le traitement des patients atteints de mésothéliome pleural malin non résécable et qui n'ont pas reçu de chimiothérapie antérieure.
Cancer bronchique non à petites cellules :
PEMETREXED, en association avec le cisplatine, est indiqué dans le traitement en première ligne des patients atteints de cancer bronchique non à petites cellules localement avancé ou métastatique, dès lors que l'histologie n'est pas à prédominance épidermoïde.
PEMETREXED est indiqué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PEMETREXED est indiqué en monothérapie dans le traitement en seconde ligne des patients atteints de cancer bronchique non à petites cellules, localement avancé ou métastatique, dès lors que l'histologie n'est pas à prédominance épidermoïde.</t>
  </si>
  <si>
    <t>A la date d'inscription sur la liste en sus, les seules indications thérapeutiques ouvrant droit à la prise en charge par l'assurance maladie sont :
- angio-oedème héréditaire de type I et II (AEH).
Traitement et prévention avant une intervention des poussées aiguës.</t>
  </si>
  <si>
    <t>A la date d'inscription sur la liste en sus, la seule indication thérapeutique ouvrant droit à la prise en charge par l’assurance maladie est :
"Traitement et prophylaxie des épisodes hémorragiques chez les patients atteints d'hémophilie A (déficit congénital en facteur VIII)".
ELOCTA est indiqué dans tous les groupes d'âges.</t>
  </si>
  <si>
    <t>A la date d'inscription sur la liste en sus, les seules indications thérapeutiques ouvrant droit à la prise en charge en sus par l’assurance maladie sont, pour cette spécialité :
– polyarthrite rhumatoïde chez l’adulte, dans l’ensemble du libellé de l’AMM ;
– rhumatisme psoriasique chez l’adulte, dans l’ensemble du libellé de l’AMM ;
– spondylarthrite ankylosante chez l’adulte, dans l’ensemble du libellé de l’AMM ;
– maladie de Crohn chez l’adulte et chez l’enfant, dans l’ensemble du libellé de l’AMM ;
– rectocolite hémorragique chez l’adulte et chez l’enfant, dans l’ensemble du libellé de l’AMM ;
– psoriasis en plaques chronique grave chez l’adulte en cas d’échec, de contre-indication ou d’intolérance à au moins deux traitements systémiques parmi la photothérapie, le méthotrexate et la ciclosporine.
A compter du 01/03/2018 (arrêté paru au Journal Officiel le 23/01/2018), l'indication thérapeutique suivante n'est plus la prise en charge en sus des prestations d'hospitalisation pour cette cette spécialité :
"Traitement de la polyarthrite rhumatoïde, en association avec le méthotrexate, pour la réduction des signes et symptômes mais aussi l’amélioration des capacités fonctionnelles chez les patients adultes ayant une maladie active, sévère et évolutive, non traitée auparavant par le méthotrexate ni les autres DMARD".</t>
  </si>
  <si>
    <t>A la date d'inscription sur la liste en sus, la seule indication thérapeutique ouvrant droit à la prise en charge de cette spécialité par l’assurance maladie est :
– traitement des patients adultes diabétiques de type 1 non contrôlés par insuline administrée par voie sous-cutanée (y compris via une pompe) et présentant des épisodes hyperglycémiques et/ou hypoglycémiques sévères, fréquents ou non expliqués.</t>
  </si>
  <si>
    <t>BUSULFAN ACC 6 MG/ML PERF FL</t>
  </si>
  <si>
    <t>Facteur von Willebrand + facteur VIII</t>
  </si>
  <si>
    <t>A la date d'inscription sur la liste en sus, la seule indication thérapeutique ouvrant droit à la prise en charge en sus par l’assurance maladie est, pour cette spécialités :
"Maladie de von Willebrand : Prophylaxie et traitement des hémorragies ou des saignements d’origine chirurgicale chez des patients atteints de la maladie de von Willebrand (MVW), lorsque le traitement par la desmopressine (DDAVP) seule est inefficace ou contre-indiqué".</t>
  </si>
  <si>
    <t>EQWILATE 500 U/500 U FL + FL 5 ML</t>
  </si>
  <si>
    <t>Les seules indications thérapeutiques ouvrant droit à la prise en charge de cette spécialité par l’assurance maladie sont celles qui figurent dans l’autorisation de mise sur le marché en vigueur à la date de publication de l'arrêté d'inscription sur la liste en sus (18/11/2014)
Par arrêté publié au Journal Officiel du 03/07/2018, les indications thérapeutiques prise en charge en sus des prestations d’hospitalisation pour cette spécialité sont modifiées comme suit :
- Traitement de substitution des DIP avec production défaillante d’anticorps
- Traitement de substitution :
     * Hypogammaglobulinémie et infections bactériennes récurrentes chez des patients atteints de leucémie lymphoïde chronique, chez qui la prophylaxie antibiotique a échoué ou est contre-indiquée
     * Hypogammaglobulinémie et infections bactériennes récurrentes chez des patients atteints de myélome multiple
Un arrêté paru au Journal Officiel du 11/12/2018 étend la prise en charge en sus des prestations d'hospitalisation de cette spécialité à l'indication thérapeutique suivante :
- Traitement de substitution chez les adultes, les enfants et les adolescents (0 à 18 ans) atteints de hypogammaglobulinémie chez des patients en pré et post transplantation de cellules souches hématopoïétiques allogéniques (GCSH).</t>
  </si>
  <si>
    <t>HULIO 40 MG INJ SRG 0,8 ML + T</t>
  </si>
  <si>
    <t>HULIO 40 MG INJ STYL 0,8 ML + T</t>
  </si>
  <si>
    <t>HULIO 40 MG INJ FL 0,8 ML + NEC</t>
  </si>
  <si>
    <t>Vonicog alfa (facteur von Willebrand recombinant)</t>
  </si>
  <si>
    <t>VEYVONDI 650 UI INJ FL + FL 5 ML</t>
  </si>
  <si>
    <t>VEYVONDI 1 300 UI INJ FL + FL 10 ML</t>
  </si>
  <si>
    <t>A la date d'inscription sur la liste en sus, la seule indication thérapeutiqus ouvrant droit à la prise en charge en sus par l'assurance maladie est pour cette spécialité :
"Chez les adultes (âgés de 18 ans et plus) atteints de la maladie de von Willebrand (MvW), lorsque le traitement par la desmopressine (DDAVP) seule est inefficace ou n’est pas indiqué pour:
     – le traitement des hémorragies et des saignements d’origine chirurgicale
     – la prévention des saignements d’origine chirurgicale.
VEYVONDI ne doit pas être utilisé dans le traitement de l’hémophilie A."</t>
  </si>
  <si>
    <t>TRAZIMERA 150 MG PERF FL</t>
  </si>
  <si>
    <t>FEIBA 50 U/ML INJ FL + FL 20 ML + BJ</t>
  </si>
  <si>
    <t>HERZUMA 420 MG PERF FL</t>
  </si>
  <si>
    <t>CASPOFUNGINE AAN 50 MG PERF</t>
  </si>
  <si>
    <t>CASPOFUNGINE AAN 70 MG PERF</t>
  </si>
  <si>
    <t>A16AB13</t>
  </si>
  <si>
    <t>Asfotase alfa</t>
  </si>
  <si>
    <t>STRENSIQ 100 MG/ML INJ FL 0,8 ML</t>
  </si>
  <si>
    <t>STRENSIQ 40 MG/ML INJ FL 1 ML</t>
  </si>
  <si>
    <t>STRENSIQ 40 MG/ML INJ FL 0,7 ML</t>
  </si>
  <si>
    <t>STRENSIQ 40 MG/ML INJ FL 0,45 ML</t>
  </si>
  <si>
    <t>Guselkumab</t>
  </si>
  <si>
    <t>TREMFYA 100 MG INJ SRG 1 ML</t>
  </si>
  <si>
    <t>L04AC16</t>
  </si>
  <si>
    <t>Par arrêté publié au Journal Officiel du 05/02/2019, la prise en charge en sus des prestations d’hospitalisation pour cette spécialité est étendue à l'indication suivante :
"Traitement symptomatique des crises aiguës d’angio-oedème héréditaire (AOH) chez les adolescents et les enfants âgés de 2 ans et plus présentant une carence en inhibiteur de la C1 estérase"</t>
  </si>
  <si>
    <t>Emicizumab</t>
  </si>
  <si>
    <t>HEMLIBRA 150 MG/ML INJ FL 0,7 ML</t>
  </si>
  <si>
    <t>HEMLIBRA 150 MG/ML INJ FL 1 ML</t>
  </si>
  <si>
    <t>HEMLIBRA 30 MG/ML INJ FL 1 ML</t>
  </si>
  <si>
    <t>HEMLIBRA 150 MG/ML INJ FL 0,4 ML</t>
  </si>
  <si>
    <t>B02BX06</t>
  </si>
  <si>
    <t>Un arrêté paru au Journal Officiel du 12/02/2019 étend la prise en charge en sus des prestations d'hospitalisation de cette spécialité à l'indication thérapeutique suivante :
"Traitement et prévention avant une intervention des crises d’angioedème chez les enfants (âgés de 2 ans et plus jusqu’à l’adolescent) présentant un angioedème héréditaire (AEH)."</t>
  </si>
  <si>
    <t>Atezolizumab</t>
  </si>
  <si>
    <t>TECENTRIQ 1 200 MG PERF FL 20 ML</t>
  </si>
  <si>
    <r>
      <t>CONFIDEX 1 000 INJ FL + FL</t>
    </r>
    <r>
      <rPr>
        <b/>
        <sz val="8"/>
        <color indexed="10"/>
        <rFont val="Arial"/>
        <family val="2"/>
      </rPr>
      <t/>
    </r>
  </si>
  <si>
    <t>EQWILATE 1 000 U/1 000 U FL + FL 10 ML</t>
  </si>
  <si>
    <t>GAZYVARO 1 000 MG PERF FL 40 ML</t>
  </si>
  <si>
    <t>RIXUBIS 1 000 UI INJ FL + FL 5 ML</t>
  </si>
  <si>
    <t>RIXUBIS 2 000 UI INJ FL + FL 5 ML</t>
  </si>
  <si>
    <t>RIXUBIS 3 000 UI INJ FL + FL 5 ML</t>
  </si>
  <si>
    <t>ZESSLY 100 MG PERF FL</t>
  </si>
  <si>
    <t>PEMETREXED MYL 25 MG/ML FL 20 ML</t>
  </si>
  <si>
    <t>PEMETREXED MYL 25 MG/ML FL 40 ML</t>
  </si>
  <si>
    <t>PEMETREXED MYL 25 MG/ML FL 4 ML</t>
  </si>
  <si>
    <t>A la date d'inscription sur la liste en sus, les seules indications thérapeutiques ouvrant droit à la prise en charge en sus par l'assurance maladie sont, pour cette spécialité :
- Mésothéliome pleural malin : en association avec le cisplatine, est indiqué dans le traitement des patients atteints de mésothéliome pleural malin non résécable et qui n'ont pas reçu de chimiothérapie antérieure.
- Cancer bronchique non à petites cellules :
   * En association avec le cisplatine, est indiqué dans le traitement en première ligne des patients atteints de cancer bronchique non à petites cellules localement avancé ou métastatique, dès lors que l'histologie n'est pas à prédominance épidermoïde.
   *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En monothérapie dans le traitement en seconde ligne des patients atteints de cancer bronchique non à petites cellules, localement avancé ou métastatique, dès lors que l'histologie n'est pas à prédominance épidermoïde.</t>
  </si>
  <si>
    <t>CLOFARABINE TLO 1 MG/ML INJ FL</t>
  </si>
  <si>
    <t>L04AA36</t>
  </si>
  <si>
    <t>OCREVUS 300 MG PERF FL10 ML</t>
  </si>
  <si>
    <t>Ocrelizumab</t>
  </si>
  <si>
    <t>A la date d'inscription sur la liste en sus, la seule indication thérapeutique ouvrant droit à la prise en charge en sus par l’assurance maladie est, pour cette spécialité :
– traitement des patients adultes atteints de formes actives de sclérose en plaques récurrente (SEP-R) définies par des paramètres cliniques ou d’imagerie.</t>
  </si>
  <si>
    <t>Avélumab</t>
  </si>
  <si>
    <t>BAVENCIO 20 MG/ML PERF FL 10 ML</t>
  </si>
  <si>
    <t>BUSULFAN TLO 6 MG/ML PERF FL</t>
  </si>
  <si>
    <t>PEMETREXED ZEN 25 MG/ML FL 20 ML</t>
  </si>
  <si>
    <t>PEMETREXED ZEN 25 MG/ML FL 4 ML</t>
  </si>
  <si>
    <t>PEMETREXED ZEN 25 MG/ML FL 40 ML</t>
  </si>
  <si>
    <t>OGIVRI 150 MG PERF FL</t>
  </si>
  <si>
    <t>BORTEZOMIB RYP 3,5 MG INJ FL</t>
  </si>
  <si>
    <t>BORTEZOMIB ACC 3,5 MG INJ FL</t>
  </si>
  <si>
    <t>BORTEZOMIB ACC 1 MG INJ FL</t>
  </si>
  <si>
    <t>BORTEZOMIB EG 2,5 MG INJ FL</t>
  </si>
  <si>
    <t>BORTEZOMIB MDC 1 MG INJ FL</t>
  </si>
  <si>
    <t>BORTEZOMIB MDC 3,5 MG INJ FL</t>
  </si>
  <si>
    <t>SPINRAZA 12 MG INJ FL 5 ML</t>
  </si>
  <si>
    <t>M09AX07</t>
  </si>
  <si>
    <t>Nusinersen</t>
  </si>
  <si>
    <t>OPDIVO 10 MG/ML PERF FL 24 ML</t>
  </si>
  <si>
    <t>TREMFYA 100 MG INJ STYLO 1 ML</t>
  </si>
  <si>
    <t>Daratumumab</t>
  </si>
  <si>
    <t>DARZALEX 20 MG/ML PERF FL 20 ML</t>
  </si>
  <si>
    <t>DARZALEX 20 MG/ML PERF FL 5 ML</t>
  </si>
  <si>
    <r>
      <t>ROACTEMRA 162 MG INJ STYLO 0,9 ML</t>
    </r>
    <r>
      <rPr>
        <b/>
        <sz val="8"/>
        <color indexed="10"/>
        <rFont val="Arial"/>
        <family val="2"/>
      </rPr>
      <t/>
    </r>
  </si>
  <si>
    <t>BORTEZOMIB MYL 1 MG INJ FL</t>
  </si>
  <si>
    <t>YESCARTA 0,4-2X100MN CELL POC</t>
  </si>
  <si>
    <t>Axicabtagene ciloleucel</t>
  </si>
  <si>
    <t>ZINPLAVA 25 MG/ML PERF FL 40 ML</t>
  </si>
  <si>
    <t>Bezlotoxumab</t>
  </si>
  <si>
    <t>A la date d'inscription sur la liste en sus, la seule indication thérapeutique ouvrant droit à la prise en charge en sus par l’assurance maladie est :
- la prévention des récidives d’infection à Clostridium difficile (ICD) chez la population d’adultes à haut risque de récidive d’ICD définie de la façon suivante: patients recevant un traitement antibiotique (métronidazole, vancomycine et fidaxomicine) contre l’ICD ET ayant au moins l’une des caractéristiques suivantes: âge ≥ 65 ans, antécédent d’ICD au cours des 6 mois précédents, ICD sévère (score Zar ≥ 2), immunodépression.</t>
  </si>
  <si>
    <t>ONTRUZANT 420 MG PERF FL</t>
  </si>
  <si>
    <t>ELOCTA 4 000 UI INJ FL + SRG</t>
  </si>
  <si>
    <t>ELOCTA 5 000 UI INJ FL + SRG</t>
  </si>
  <si>
    <t>ELOCTA 6 000 UI INJ FL + SRG</t>
  </si>
  <si>
    <t>177 Lutécium oxodotréotide</t>
  </si>
  <si>
    <t>LUTATHERA 370 MBQ/ML FL 30 ML</t>
  </si>
  <si>
    <t>KANUMA 2 MG/ML PERF FL 10 ML</t>
  </si>
  <si>
    <t>Sébélipase alfa</t>
  </si>
  <si>
    <t>A16AB14</t>
  </si>
  <si>
    <t>A la date d'inscription sur la liste en sus, la seule indication thérapeutique ouvrant droit à la prise en charge en sus de cette spécialité par l’assurance maladie est :
– traitement enzymatique substitutif (TES) à long terme, des formes rapidement progressives de déficit en LAL, débutant chez le nourrisson.</t>
  </si>
  <si>
    <t>IDACIO 40 MG INJ SRG 0,8 ML + T</t>
  </si>
  <si>
    <t>IDACIO 40 MG INJ STYLO 0,8 ML + T</t>
  </si>
  <si>
    <t>IDACIO 40 MG INJ FL 0,8 ML + NEC</t>
  </si>
  <si>
    <r>
      <rPr>
        <b/>
        <u/>
        <sz val="8"/>
        <color indexed="10"/>
        <rFont val="Arial"/>
        <family val="2"/>
      </rPr>
      <t>Modification de prise en charge</t>
    </r>
    <r>
      <rPr>
        <sz val="8"/>
        <color indexed="10"/>
        <rFont val="Arial"/>
        <family val="2"/>
      </rPr>
      <t xml:space="preserve"> :
Un arrêté paru au Journal Officiel du 13/08/2019 modifie le libellé des indications thérapeutiques pris en charge en sus des GHS de cette spécialité comme suivant :
  Ancien libellé :
  Traitement de substitution chez les adultes et chez les enfants et adolescents (0-18 ans) en cas de :
     - Hypogammaglobulinémie et infections bactériennes récurrentes chez les patients atteints de leucémie lymphoïde chronique lorsque le traitement antibiotique prophylactique a échoué.
     - Hypogammaglobulinémie et infections bactériennes récurrentes chez les patients atteints d'un myélome multiple en phase de stabilisation qui n'ont pas répondu à la vaccination antipneumococcique.
     - Hypogammaglobulinémie chez les patients ayant bénéficié d'une transplantation allogénique de cellules souches hématopoïétiques (TCSH).
     - Infections bactériennes récurrentes chez les patients atteints de SIDA congénital
  Nouveau libellé :
  Traitement de substitution chez les adultes et chez les enfants et adolescents (0-18 ans) en cas de :
     - Déficits immunitaires secondaires (DIS) chez les patients souffrant d'infections graves ou récurrentes, en échec d'un traitement antibiotique et ayant, soit un défaut de production d'anticorps spécifiques (DPAS) avéré, soit un IgG taux sérique &lt;4 g/l.
Ce même arrêté étend la prise en charge en sus des GHS de cette spécialité à l'indication suivante :
"- traitement immunomodulateur chez les adultes et chez les enfants et adolescents (0-18 ans) en cas de neuropathie motrice multifocale (NMM)" </t>
    </r>
  </si>
  <si>
    <t>A la date d'inscription sur la liste en sus, la seule indication thérapeutique ouvrant droit à la prise en charge en sus de cette spécialité par l’assurance maladie est :
- le traitement des tumeurs neuroendocrines gastroentéropancréatiques (TNE-GEP) intestinales, inopérables ou métastatiques, progressives, bien différenciées (G1 et G2) et exprimant des récepteurs de somatostatine chez les adultes.
Un arrêté rectificatif publié au JO du 08/10/2019 vient modifier le libellé de cette indication comme suivant (les mots "gastroentéropancréatiques (TNE-GEP)" sont supprimés) :
- le traitement des tumeurs neuroendocrines intestinales, inopérables ou métastatiques, progressives, bien différenciées (G1 et G2) et exprimant des récepteurs de somatostatine chez les adultes.</t>
  </si>
  <si>
    <r>
      <t xml:space="preserve">Un arrêté paru au Journal Officiel du 17/05/2018 étend la prise en charge en sus des prestations d'hospitalisation de cette spécialité à l'indication thérapeutique suivante :
- le traitement immunomodulateur des polyradiculoneuropathies inflammatoires démyélinisantes chroniques (PIDC).
Un arrêté paru au Journal Officiel du 14/08/2019 étend la prise en charge en sus des prestations d'hospitalisation de cette spécialité à l'indication thérapeutique suivante :
- le traitement immunomodulateur chez les adultes et chez les enfants et adolescents (0-18 ans) en cas de neuropathie motrice multifocale (NMM).
Un arrêté paru au Journal Officiel du 11/10/2019 modifie le libellé des indications prises en charge en sus des GHS par l'Assurance Maladie pour cette spécialité, comme suivant.
</t>
    </r>
    <r>
      <rPr>
        <u/>
        <sz val="8"/>
        <color indexed="10"/>
        <rFont val="Arial"/>
        <family val="2"/>
      </rPr>
      <t>Traitement substitutif chez les adultes, les enfants et les adolescents (0 à - 18 ans) en cas de</t>
    </r>
    <r>
      <rPr>
        <sz val="8"/>
        <color indexed="10"/>
        <rFont val="Arial"/>
        <family val="2"/>
      </rPr>
      <t xml:space="preserve"> :
  - Déficits immunitaires primitifs (DIP) avec anomalies de la production d’anticorps.
  - Déficits immunitaires secondaires (DIS) chez des patients atteints d’infections sévères ou d’infections récidivantes, avec traitement antimicrobien inefficace et soit un échec avéré concernant les anticorps spécifiques * soit un taux des IgG sériques &lt; 4 g/L.
</t>
    </r>
    <r>
      <rPr>
        <u/>
        <sz val="8"/>
        <color indexed="10"/>
        <rFont val="Arial"/>
        <family val="2"/>
      </rPr>
      <t>Traitement immunomodulateur chez les adultes, les enfants et les adolescents (0 à - 18 ans) en cas de</t>
    </r>
    <r>
      <rPr>
        <sz val="8"/>
        <color indexed="10"/>
        <rFont val="Arial"/>
        <family val="2"/>
      </rPr>
      <t xml:space="preserve"> :
  - Purpura thrombopénique idiopathique (PTI) chez les enfants ou les adultes en cas de risque hémorragique important ou avant un acte chirurgical pour corriger le taux de plaquettes,
  - Syndrome de Guillain et Barré,
  - Maladie de Kawasaki.</t>
    </r>
  </si>
  <si>
    <t>BORTEZOMIB ZEN 3,5 MG INJ FL</t>
  </si>
  <si>
    <t>TRAZIMERA 420 MG PERF FL</t>
  </si>
  <si>
    <t>OGIVRI 420 MG PERF FL</t>
  </si>
  <si>
    <t>VORICONAZOLE PAN 200 MG INJ FL</t>
  </si>
  <si>
    <t>ACIDE CARGLUMIQUE WAYMADE 200 MG CPR DISP</t>
  </si>
  <si>
    <t>ARSENIC ARW 1 MG/ML INJ AMP 10 ML</t>
  </si>
  <si>
    <t>GAMUNEX 100 MG/ML PERF FL 100 ML</t>
  </si>
  <si>
    <t>GAMUNEX 100 MG/ML PERF FL 10 ML</t>
  </si>
  <si>
    <t>GAMUNEX 100 MG/ML PERF FL 200 ML</t>
  </si>
  <si>
    <t>GAMUNEX 100 MG/ML PERF FL 400 ML</t>
  </si>
  <si>
    <t>GAMUNEX 100 MG/ML PERF FL 50 ML</t>
  </si>
  <si>
    <t>Par publication d'un arrêté au Journal Officiel du 24/12/2019, le libellé des indications thérapeutiques prises en charge en sus des GHS pour cette spécialité est modifié comme suit :
Ancien libellé :
Traitement de substitution chez les adultes et chez les enfants et adolescents (0-18 ans) en cas de :
   - Hypogammaglobulinémie et infections bactériennes récurrentes chez les patients atteints de leucémie lymphoïde chronique lorsque le traitement antibiotique prophylactique a échoué.
   - Hypogammaglobulinémie et infections bactériennes récurrentes chez les patients atteints d'un myélome multiple en phase de stabilisation qui n'ont pas répondu à la vaccination antipneumococcique.
   - Hypogammaglobulinémie chez les patients ayant bénéficié d'une transplantation allogénique de cellules souches hématopoïétiques (TCSH).
   - Infections bactériennes récurrentes chez les patients atteints de SIDA congénital.
Traitement immunomodulateur chez les adultes et les enfants et adolescents (0 à 18 ans) dans les cas suivants :
   - Thrombocytopénie immune primaire en cas de risque élevé d'hémorragie ou avant un acte chirurgical pour corriger le taux de plaquettes.
   - Syndrome de Guillain-Barré.
   - Maladie de Kawasaki.
   - Neuropathie motrice multifocale (NMM).
Nouveau libellé :
Traitement substitutif chez les adultes et les enfants et adolescents (0 à 18 ans) dans les cas suivants :
   - Déficits immunitaires primitifs (DIP) avec altération de la production d'anticorps.
   - Déficits immunitaires secondaires (DIS) chez les patients souffrant d'infections sévères ou récurrentes, sous traitement antibiotique inefficace et présentant soit
un déficit avéré en anticorps spécifiques (DAAS)*, soit un taux d'IgG &lt; 4 g/l.
*DAAS = défaut de réponse vaccinale définie par au moins un doublement du titre des anticorps IgG après un vaccin pneumococcique utilisant des antigènes polypeptidiques et polysaccharidiques.
Traitement immunomodulateur chez les adultes et les enfants et adolescents (0 à 18 ans) dans les cas suivants :
   - Thrombocytopénie immune primaire en cas de risque élevé d'hémorragie ou avant un acte chirurgical pour corriger le taux de plaquettes.
   - Syndrome de Guillain-Barré.
   - Maladie de Kawasaki (en association avec de l'acide acétylsalicylique).
   - Neuropathie motrice multifocale (NMM).
 De plus, cet arrêté étend la prise en charge en sus des GHS de cette spécialité à l'indication suivante :
- Traitement immunomodulateur chez les adultes et les enfants et adolescents (0 à 18 ans) atteints d'une polyradiculonévrite inflammatoire démyélinisante chronique (PIDC)</t>
  </si>
  <si>
    <t>KYMRIAH 1,2MN-600MN CELLU POC</t>
  </si>
  <si>
    <t>Tisagenlecleucel</t>
  </si>
  <si>
    <r>
      <t xml:space="preserve">Un arrêté paru au Journal Officiel du 23/01/2018 </t>
    </r>
    <r>
      <rPr>
        <b/>
        <sz val="8"/>
        <color indexed="10"/>
        <rFont val="Arial"/>
        <family val="2"/>
      </rPr>
      <t>radie la prise en charge en sus des prestations d'hospitalisation de cette spécialité à compter du 01/03/2018 pour l'indication thérapeutique suivante</t>
    </r>
    <r>
      <rPr>
        <sz val="8"/>
        <color indexed="10"/>
        <rFont val="Arial"/>
        <family val="2"/>
      </rPr>
      <t xml:space="preserve"> :
- </t>
    </r>
    <r>
      <rPr>
        <b/>
        <sz val="8"/>
        <color indexed="10"/>
        <rFont val="Arial"/>
        <family val="2"/>
      </rPr>
      <t>Traitement de la polyarthrite rhumatoïde, en association avec le méthotrexate, pour la réduction des signes et symptômes mais aussi l’amélioration des capacités fonctionnelles chez les patients adultes ayant une maladie active, sévère et évolutive, non traitée auparavant par le méthotrexate ni les autres DMARD</t>
    </r>
    <r>
      <rPr>
        <sz val="8"/>
        <color indexed="10"/>
        <rFont val="Arial"/>
        <family val="2"/>
      </rPr>
      <t>.</t>
    </r>
  </si>
  <si>
    <t>Darvadstrocel</t>
  </si>
  <si>
    <t>A la date d'inscription sur la liste en sus, la seule indication thérapeutique ouvrant droit à la prise en charge en sus par l’assurance maladie est, pour cette spécialité :
Traitement des fistules périanales complexes non compliquées chez les adultes atteints de maladie de Crohn luminale non active/légèrement active, en association à une biothérapie, lorsque ces fistules ont répondu de manière inadéquate à au moins une biothérapie.</t>
  </si>
  <si>
    <t>L04AX08</t>
  </si>
  <si>
    <t>ALOFISEL 5 MN CELLU/ML INJ FL(4)</t>
  </si>
  <si>
    <t>CASPOFUNGINE HIK 50 MG PERF FL</t>
  </si>
  <si>
    <t>CASPOFUNGINE HIK 70 MG PERF FL</t>
  </si>
  <si>
    <t>BORTEZOMIB OHR 1 MG INJ FL</t>
  </si>
  <si>
    <t>TRISENOX 2 MG/ML INJ FL 6 ML</t>
  </si>
  <si>
    <t>ARSENIC ACC 1 MG/ML INJ AMP 10 ML</t>
  </si>
  <si>
    <t>BENDAMUSTINE HIK 2,5 MG/ML 100 MG</t>
  </si>
  <si>
    <t>BENDAMUSTINE HIK 2,5 MG/ML 25 MG</t>
  </si>
  <si>
    <t xml:space="preserve">Un arrêté paru au Journal Officiel du 04/02/2020 modifie le libellé des indications prises en charge en sus des GHS par l'Assurance Maladie pour cette spécialité.
Ancien libellé :
Traitement substitutif chez les adultes, les enfants et les adolescents (âgés de 2 à 18 ans) atteints de :
  - Hypogammaglobulinémie et infections bactériennes récurrentes chez les patients atteints de leucémie lymphoïde chronique, après échec d'une antibiothérapie prophylactique ;
  - Hypogammaglobulinémie et infections bactériennes récurrentes chez les patients atteints de myélome multiple en phase de plateau n'ayant pas répondu au vaccin antipneumococcique ;
  - Hypogammaglobulinémie chez les patients ayant bénéficié d'une allogreffe de cellules souches hématopoïétiques ;
  - Infection congénitale par le VIH avec des infections bactériennes récurrentes.
Traitement immunomodulateur chez les adultes, les enfants et les adolescents (2-18 ans) atteints de :
  - Thrombocytopénie immune primaire, chez les patients présentant un risque hémorragique important ou avant une intervention chirurgicale pour corriger le taux de plaquettes ;
  - Syndrome de Guillain et Barré ;
  - Maladie de Kawasaki.
Nouveau libellé :
Traitement substitutif chez les adultes, les enfants et les adolescents (2 à - 18 ans) atteints de :
  - Déficits immunitaires primitifs (DIP) avec altération de la production d'anticorps ;
  - Déficits immunitaires secondaires (DIS) chez les patients souffrant d'infections sévères ou récurrentes, en échec d'un traitement antimicrobien et ayant, soit un défaut de production d'anticorps spécifiques (DPAS) avéré*, soit un taux d'IgG sériques &lt; 4 g/l.
Traitement immunomodulateur chez les adultes, les enfants et les adolescents (2 à - 18 ans) atteints de :
- Thrombocytopénie immune primaire (TIP), chez les patients présentant un risque hémorragique important ou avant une intervention chirurgicale pour corriger le taux de plaquettes ;
- Syndrome de Guillain Barré ;
- Maladie de Kawasaki (en association avec l'acide acétylsalicylique).
*DPAS = incapacité à augmenter d'au moins 2 fois le titre d'anticorps IgG dirigés contre les antigènes polysaccharidiques et polypeptidiques des vaccins anti-pneumococciques.
Ce même arrêté étend la prise en charge en sus des GHS de cette spécialité à l'indication suivante :
"Traitement immunomodulateur chez les adultes, les enfants et les adolescents (2 à 18 ans) atteints de :
     - Polyradiculonévrite inflammatoire démyélinisante chronique (PIDC) ;
     - Neuropathie motrice multifocale (NMM)." </t>
  </si>
  <si>
    <t>Letermovir</t>
  </si>
  <si>
    <t>J05AX</t>
  </si>
  <si>
    <t>PREVYMIS 240 MG CPR</t>
  </si>
  <si>
    <t>PREVYMIS 480 MG CPR</t>
  </si>
  <si>
    <t>PEMETREXED RYP 100 MG PERF FL</t>
  </si>
  <si>
    <t>PEMETREXED RYP 500 MG PERF FL</t>
  </si>
  <si>
    <r>
      <t xml:space="preserve">A la date d'inscription sur la liste en sus, les seules indications thérapeutiques ouvrant droit à la prise en charge en sus par l'assurance maladie sont, pour cette spécialité :
* </t>
    </r>
    <r>
      <rPr>
        <b/>
        <sz val="8"/>
        <color indexed="10"/>
        <rFont val="Arial"/>
        <family val="2"/>
      </rPr>
      <t>Mésothéliome pleural malin</t>
    </r>
    <r>
      <rPr>
        <sz val="8"/>
        <color indexed="10"/>
        <rFont val="Arial"/>
        <family val="2"/>
      </rPr>
      <t xml:space="preserve"> :
     - PEMETREXED REDDY PHARMA, en association avec le cisplatine, est indiqué dans le traitement des patients atteints de mésothéliome pleural malin non résécable et qui n'ont pas reçu de chimiothérapie antérieure.
* C</t>
    </r>
    <r>
      <rPr>
        <b/>
        <sz val="8"/>
        <color indexed="10"/>
        <rFont val="Arial"/>
        <family val="2"/>
      </rPr>
      <t>ancer bronchique non à petites cellules</t>
    </r>
    <r>
      <rPr>
        <sz val="8"/>
        <color indexed="10"/>
        <rFont val="Arial"/>
        <family val="2"/>
      </rPr>
      <t xml:space="preserve"> :
     - PEMETREXED REDDY PHARMA, en association avec le cisplatine, est indiqué dans le traitement en première ligne des patients atteints de cancer bronchique non à petites cellules localement avancé ou métastatique, dès lors que l'histologie n'est pas à prédominance épidermoïde.
     - PEMETREXED REDDY PHARMA est indiqué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PEMETREXED REDDY PHARMA est indiqué en monothérapie dans le traitement en seconde ligne des patients atteints de cancer bronchique non à petites cellules, localement avancé ou métastatique, dès lors que l'histologie n'est pas à prédominance épidermoïde.</t>
    </r>
  </si>
  <si>
    <t>IVOZALL 1 MG/ML PERF FL 20 ML</t>
  </si>
  <si>
    <t>CLOFARABINE ACC 1 MG/ML INJ FL</t>
  </si>
  <si>
    <t>AZACITIDINE ACC 25 MG/ML INJ FL</t>
  </si>
  <si>
    <t>ORENCIA 87,5 MG INJ SRG 0,7 ML + P/A</t>
  </si>
  <si>
    <t>ORENCIA 50 MG INJ SRG 0,4 ML + P/A</t>
  </si>
  <si>
    <r>
      <rPr>
        <b/>
        <u/>
        <sz val="8"/>
        <color indexed="10"/>
        <rFont val="Arial"/>
        <family val="2"/>
      </rPr>
      <t>Modification de prise en charge</t>
    </r>
    <r>
      <rPr>
        <sz val="8"/>
        <color indexed="10"/>
        <rFont val="Arial"/>
        <family val="2"/>
      </rPr>
      <t xml:space="preserve"> :
Un arrêté paru au Journal Officiel du 17/04/2020 étend la prise en charge en sus des GHS de cette spécialité à l'indication suivante :
"en association avec le méthotrexate dans le traitement de l’arthrite juvénile idiopathique polyarticulaire (AJIp) active modérée à sévère chez les patients pédiatriques âgés de 6 ans et plus ayant présenté une réponse inadéquate à un traitement antérieur par DMARD. ORENCIA peut être administré en monothérapie en cas d’intolérance au méthotrexate ou si le traitement par méthotrexate est inadapté"</t>
    </r>
  </si>
  <si>
    <t>Durvalumab</t>
  </si>
  <si>
    <t>IMFINZI 50 MG/ML PERF FL 10 ML</t>
  </si>
  <si>
    <t>IMFINZI 50 MG/ML PERF FL 2,4 ML</t>
  </si>
  <si>
    <t>A la date d'inscription sur la liste en sus, la seule indication thérapeutique ouvrant droit à la prise en charge de cette spécialité par l’assurance maladie est :
"BLINCYTO est indiqué dans le traitement des patients adultes présentant une leucémie aiguë lymphoblastique (LAL) à précurseurs B avec chromosome Philadelphie négatif en rechute ou réfractaire."
Un arrêté paru au Journal Officiel du 29/04/2020 étend la prise en charge en sus des GHS de cette spécialité à l'indication suivante :
"en monothérapie dans le traitement des patients pédiatriques à partir de l’âge de 1 an, présentant une leucémie aiguë lymphoblastique (LAL) à précurseurs B exprimant le CD19 avec chromosome Philadelphie négatif, réfractaire ou en rechute après au moins deux traitements antérieurs ou en rechute après une allogreffe de cellules souches hématopoïétiques antérieure"</t>
  </si>
  <si>
    <t>ZIRABEV 25 MG/ML PERF FL 4 ML</t>
  </si>
  <si>
    <t>MVASI 25 MG/ML PERF FL 16 ML</t>
  </si>
  <si>
    <t>MVASI 25 MG/ML PERF FL 4 ML</t>
  </si>
  <si>
    <t>A la date d'inscription sur la liste en sus, les seules indications thérapeutiques ouvrant droit à la prise en charge en sus par l'assurance maladie sont, pour cette spécialité :
- en monothérapie dans le traitement de première ligne des patients adultes atteints d'un cancer bronchique non à petites cellules (CBNPC) métastatique dont les tumeurs expriment PDL1 avec un score de proportion tumorale (TPS) ≥ 50 %, sans mutations tumorales d'EGFR ou d'ALK ;
- traitement des patients adultes atteints d'un cancer bronchique non à petites cellules localement avancé ou métastatique dont les tumeurs expriment PD-L1, et ayant reçu au moins une chimiothérapie antérieure, les patients présentant des mutations tumorales d'EGFR ou d'ALK ayant préalablement reçu un traitement autorisé pour ces mutations ;
- en monothérapie dans le traitement des patients adultes atteints d'un mélanome avancé (non résécable ou métastatique).
Un arrêté paru au Journal Officiel du 22/11/2019 étend la prise en charge en sus des prestations d'hospitalisation de cette spécialité aux indications thérapeutiques suivantes :
- en association à une chimiothérapie pemetrexed et sel de platine, dans le traitement de première ligne des patients adultes (statut de performance ECOG de 0 ou 1) atteints de CBNPC métastatique non-épidermoïde dont les tumeurs ne présentent pas de mutations d'EGFR ou d'ALK ;
- en monothérapie dans le traitement adjuvant des patients adultes atteints d'un mélanome de stade III avec atteinte ganglionnaire, ayant eu une résection complète.
Deux arrêtés parus au Journal Officiel du 05/06/2020 étendent la prise en charge en sus des GHS de cette spécialité aux indications suivantes :
- en association au carboplatine et au paclitaxel ou au nab-paclitaxel, dans le traitement de première ligne des patients adultes (statut de performance ECOG de 0 ou 1) atteints de CBNPC métastatique épidermoïde ;
- traitement de première ligne, au stade avancé, du carcinome rénal uniquement à cellules claires ou comportant un contingent de cellules claires.</t>
  </si>
  <si>
    <t>TECENTRIQ 840 MG PERF FL 14 ML</t>
  </si>
  <si>
    <t>Méropénème/vaborbactam</t>
  </si>
  <si>
    <t>VABOREM 1 G/1 G PERF FL 50 ML</t>
  </si>
  <si>
    <t>J01DH52</t>
  </si>
  <si>
    <t>A la date d'inscription sur la liste en sus, la seule indication thérapeutique ouvrant droit à la prise en charge en sus par l’assurance maladie est, pour cette spécialité :
"En dernier recours pour le traitement des patients atteints d'infections à entérobactéries sensibles à l'association méropénème/vaborbactam et pour lesquels le recours aux autres bêta-lactamines et aux carbapénèmes (méropénème ou imipénème-cilastatine) n'est pas envisageable en cas de résistance, notamment par production de carbapénémases de type KPC".
Au vu des exigences de qualité et de sécurité des soins, la prise en charge en sus des prestations d'hospitalisation de cette spécialité pharmaceutique est subordonnée au respect de la condition relative à l'organisation des soins suivante : la décision thérapeutique doit être prise avec l'aide d'un référent antibiotique, avec réévaluation systématique au bout de 48 heures après le début du traitement.</t>
  </si>
  <si>
    <t>BORTEZOMIB MDC 2,5 MG INJ FL</t>
  </si>
  <si>
    <t>AZACITIDINE MYL 25 MG/ML INJ FL</t>
  </si>
  <si>
    <t>Les seules indications thérapeutiques ouvrant droit à la prise en charge de ces spécialités par l’assurance maladie sont celles qui figurent dans l’autorisation de mise sur le marché en vigueur à la date de publication de l'arrêté d'inscription sur la liste en sus (30/07/2014).
Un arrêté paru au Journal Officiel du 27/08/2020 étend la prise en charge en sus des GHS de cette spécialité à l'indication suivante :
"- 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t>
  </si>
  <si>
    <t>PEMETREXED SDZ 25 MG/ML FL 20 ML</t>
  </si>
  <si>
    <t>PEMETREXED SDZ 25 MG/ML FL 4 ML</t>
  </si>
  <si>
    <t>PEMETREXED SDZ 25 MG/ML FL 40 ML</t>
  </si>
  <si>
    <t>CASPOFUNGINE BBM 50 MG PERF FL</t>
  </si>
  <si>
    <t>CASPOFUNGINE BBM 70 MG PERF FL</t>
  </si>
  <si>
    <t>ARSENIC MYL 1 MG/ML INJ FL 10 ML</t>
  </si>
  <si>
    <t>RUXIENCE 100 MG PERF FL 10 ML</t>
  </si>
  <si>
    <t>RUXIENCE 500 MG PERF FL 50 ML</t>
  </si>
  <si>
    <t>ZAVICEFTA 2 G/0,5 G PERF FL</t>
  </si>
  <si>
    <t>Ceftazidime/Avibactam</t>
  </si>
  <si>
    <t>J01DD52</t>
  </si>
  <si>
    <t>RUCONEST 2100 UI INJ FL + FL + NEC</t>
  </si>
  <si>
    <t>A la date d'inscription sur la liste en sus, la seule indication thérapeutique ouvrant droit à la prise en charge de cette spécialité par l’assurance maladie est :
- Traitement des crises aiguës d’angioedème chez les adultes présentant un angioedème héréditaire (AOH) en raison d’un déficit en inhibiteur de la C1 estérase.</t>
  </si>
  <si>
    <t>AZACITIDINE BTP 25 MG/ML INJ FL</t>
  </si>
  <si>
    <t>Un arrêté paru au Journal Officiel du 24/09/2020 étend la prise en charge en sus des GHS de cette spécialité à l'indication suivante :
- Traitement des crises aiguës d’angioedème chez les adolescents présentant un angioedème héréditaire (AOH) en raison d’un déficit en inhibiteur de la C1 estérase.</t>
  </si>
  <si>
    <t>TAKHZYRO 300 MG INJ FL 2 ML + NEC</t>
  </si>
  <si>
    <t>Lanadelumab</t>
  </si>
  <si>
    <t>B06AC05</t>
  </si>
  <si>
    <t>A la date d'inscription sur la liste en sus, la seule indication thérapeutique ouvrant droit à la prise en charge en sus par l'assurance maladie est :
- Traitement de fond préventif au long terme chez les patients âgés de 12 ans et plus, présentant des crises sévères et récidivantes d’angioedème héréditaire (AOH) et intolérants ou insuffisamment contrôlés par des traitements préventifs de 1ère intention bien conduits pendant 3 à 6 mois (correspondant à une utilisation en 2de intention).</t>
  </si>
  <si>
    <t>CASPOFUNGINE LRI 50 MG PERF FL</t>
  </si>
  <si>
    <t>CASPOFUNGINE LRI 70 MG PERF FL</t>
  </si>
  <si>
    <t>AZACITIDINE SDZ 25 MG/ML INJ FL</t>
  </si>
  <si>
    <t>AZACITIDINE ZEN 25 MG/ML INJ FL</t>
  </si>
  <si>
    <t>MICAFUNGINE MYL 100 MG PERF FL</t>
  </si>
  <si>
    <t>MICAFUNGINE MYL 50 MG PERF FL</t>
  </si>
  <si>
    <t>A la date d'inscription sur la liste en sus, la seule indication thérapeutique ouvrant droit à la prise en charge en sus par l'assurance maladie est :
- Traitement de l’amyotrophie spinale 5q de types I et II
Un arrêté paru au Journal Officiel du 13/10/2020 étend la prise en charge en sus des GHS de cette spécialité à l'indication suivante :
- Chez les nourrissons et enfants pré-symptomatiques avec une amyotrophie spinale 5q génétiquement confirmée et ayant 2 à 3 copies du gène SMN2.</t>
  </si>
  <si>
    <t>AYBINTIO 25 MG/ML PERF FL 16 ML</t>
  </si>
  <si>
    <t>AYBINTIO 25 MG/ML PERF FL 4 ML</t>
  </si>
  <si>
    <t>Cerliponase alfa</t>
  </si>
  <si>
    <t>A la date d'inscription sur la liste en sus, la seule indication thérapeutique ouvrant droit à la prise en charge de cette spécialité par l’assurance maladie est :
"Le traitement de la céroïde lipofuscinose neuronale de type 2 (CLN2), également appelée déficit en tripeptidyl peptidase-1 (TPP1)".</t>
  </si>
  <si>
    <t>BRINEURA 150 MG PERF FL(2) + FL(1)</t>
  </si>
  <si>
    <t>CABAZITAXEL RYP 60 MG INJ FL + FL</t>
  </si>
  <si>
    <t>Patisiran</t>
  </si>
  <si>
    <t>ONPATTRO 2 MG/ML PERF FL 5 ML</t>
  </si>
  <si>
    <t>N07XX12</t>
  </si>
  <si>
    <r>
      <t xml:space="preserve">A la date d'inscription sur la liste en sus, la seule indication thérapeutique ouvrant droit à la prise en charge en sus par l’assurance maladie </t>
    </r>
    <r>
      <rPr>
        <sz val="8"/>
        <color indexed="10"/>
        <rFont val="Arial"/>
        <family val="2"/>
      </rPr>
      <t>est, pour cette spécialité :
"Traitement de l’amylose héréditaire à transthyrétine (amylose hATTR), chez les patients adultes atteints de polyneuropathie de stade 1 ou de stade 2."</t>
    </r>
  </si>
  <si>
    <t>TAKHZYRO 300 MG INJ SRG 2 ML</t>
  </si>
  <si>
    <t xml:space="preserve">Référentiel des indications des spécialités pharmaceutiques inscrites sur la liste en sus - Ministère de la Santé : </t>
  </si>
  <si>
    <t>cliquer ici</t>
  </si>
  <si>
    <t>Albutrepenonacog alfa</t>
  </si>
  <si>
    <t>IDELVION 1 000 UI INJ FL + FL + D + N</t>
  </si>
  <si>
    <t>IDELVION 2 000 UI INJ FL + FL + D + N</t>
  </si>
  <si>
    <t>IDELVION 250 UI INJ FL + FL + D + N</t>
  </si>
  <si>
    <t>IDELVION 3 500 UI INJ FL + FL + D + N</t>
  </si>
  <si>
    <t>IDELVION 500 UI INJ FL + FL + D + N</t>
  </si>
  <si>
    <t>A la date d'inscription sur la liste en sus, la seule indication thérapeutique ouvrant droit à la prise en charge de cette spécialité par l’assurance maladie est :
– traitement et prophylaxie des hémorragies chez les patients atteints d’hémophilie B (déficit congénital en facteur IX). IDELVION est indiqué chez les patients dans toutes les tranches d’âge.</t>
  </si>
  <si>
    <t>CABAZITAXEL MYL 60 MG INJ FL + FL</t>
  </si>
  <si>
    <t>CABAZITAXEL TVS 10 MG/ML FL 6 ML</t>
  </si>
  <si>
    <t>CABAZITAXEL ERP 10 MG/ML FL 6 ML</t>
  </si>
  <si>
    <t>CABAZITAXEL ERP 10 MG/ML FL 5 ML</t>
  </si>
  <si>
    <t>CABAZITAXEL ERP 10 MG/ML FL 4,5 ML</t>
  </si>
  <si>
    <t>CABAZITAXEL ACC 20 MG/ML FL 3 ML</t>
  </si>
  <si>
    <t>A la date d'inscription sur la liste en sus, la seule indication thérapeutique ouvrant droit à la prise en charge en sus par l’assurance maladie est, pour cette spécialité :
– traitement de la rectocolite hémorragique active modérée à sévère chez les patients adultes en échec (réponse insuffisante, perte de réponse ou intolérance) des corticoïdes, des immunosuppresseurs et des anti-TNF.
Un arrêté paru au Journal Officiel du 02/08/2018 étend la prise en charge en sus des GHS de cette spécialité à l'indication thérapeutique suivante :
- 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
Un arrêté paru au Journal Officiel du 08/12/2020 étend la prise en charge en sus des GHS de cette spécialité à l'indication thérapeutique suivante :
- traitement de la rectocolite hémorragique (RCH) active modérée à sévère chez les patients adultes ayant eu une réponse insuffisante, une perte de réponse ou une intolérance à un traitement conventionnel et naïfs d’anti-TNFα.</t>
  </si>
  <si>
    <t>REMSIMA 120 MG INJ SRG 1 ML + N</t>
  </si>
  <si>
    <t>REMSIMA 120 MG INJ STYLO 1 ML</t>
  </si>
  <si>
    <t>ZERCEPAC 150 MG PERF FL</t>
  </si>
  <si>
    <t>MICAFUNGINE OHR 100 MG PERF FL</t>
  </si>
  <si>
    <t>MICAFUNGINE OHR 50 MG PERF FL</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</si>
  <si>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KANJINTI, chez les patients ayant une maladie localement avancée (y compris inflammatoire) ou des tumeurs mesurant plus de 2 cm de diamètre.
KANJINTI ne doit être utilisé que chez les patients atteints d'un cancer du sein métastatique ou précoce dont les tumeurs présentent soit une surexpression de HER2, soit une amplification du gène HER2 déterminée par une méthode précise et validée.
- traitement de l'adénocarcinome métastatique de l'estomac ou de la jonction œsogastrique HER2 positif, en association à la capécitabine ou au 5-fluoro-uracile et au cisplatine, chez les patients adultes n'ayant pas été précédemment traités pour leur maladie métastatique.
KANJINTI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</si>
  <si>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HERZUMA, chez les patients ayant une maladie localement avancée (y compris inflammatoire) ou des tumeurs mesurant plus de 2 cm de diamètre.
HERZUMA ne doit être utilisé que chez les patients atteints d'un cancer du sein précoce ou métastatique dont les tumeurs présentent soit une surexpression de HER2, soit une amplification du gène HER2 déterminée par une méthode précise et validée.
- traitement de l'adénocarcinome métastatique de l'estomac ou de la jonction œsogastrique HER2 positif, en association à la capécitabine ou au 5-fluoro-uracile et au cisplatine, chez les patients adultes n'ayant pas été précédemment traités pour leur maladie métastatique.
HERZUMA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</si>
  <si>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HERZUMA, chez les patients ayant une maladie localement avancée (y compris inflammatoire) ou des tumeurs mesurant plus de 2 cm de diamètre.
- traitement de l'adénocarcinome métastatique de l'estomac ou de la jonction œsogastrique HER2 positif, en association à la capécitabine ou au 5-fluoro-uracile et au cisplatine, chez les patients adultes n'ayant pas été précédemment traités pour leur maladie métastatique.</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</si>
  <si>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ONTRUZANT, chez les patients ayant une maladie localement avancée (y compris inflammatoire) ou des tumeurs mesurant plus de 2 cm de diamètre ;
- Traitement de l'adénocarcinome métastatique de l'estomac ou de la jonction œsogastrique HER2 positif, en association à la capécitabine ou au 5-fluoro-uracile et au cisplatine, chez les patients adultes n'ayant pas été précédemment traités pour leur maladie métastatique ;
ONTRUZANT ne doit être utilisé que chez les patients atteints d'un cancer gastrique métastatique dont les tumeurs présentent une surexpression de HER2, définie par un score IHC2+ et confirmée par un résultat FISH+ ou SISH+, ou par un score IHC3+. Des méthodes d'analyse précises et validées doivent être utilisées.</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</si>
  <si>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ONTRUZANT, chez les patients ayant une maladie localement avancée (y compris inflammatoire) ou des tumeurs mesurant plus de 2 cm de diamètre.
- Traitement de l'adénocarcinome métastatique de l'estomac ou de la jonction œsogastrique HER2 positif, en association à la capécitabine ou au 5-fluoro-uracile et au cisplatine, chez les patients adultes n'ayant pas été précédemment traités pour leur maladie métastatique.
ONTRUZANT ne doit être utilisé que chez les patients atteints d'un cancer gastrique métastatique dont les tumeurs présentent une surexpression de HER2, définie par un score IHC2+ et confirmée par un résultat FISH+ ou SISH+, ou par un score IHC3+. Des méthodes d'analyse précises et validées doivent être utilisées.</t>
  </si>
  <si>
    <t xml:space="preserve">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TRAZIMERA, chez les patients ayant une maladie localement avancée (y compris inflammatoire) ou des tumeurs mesurant plus de 2 cm de diamètre.
  TRAZIMERA ne doit être utilisé que chez les patients atteints d'un cancer du sein précoce ou métastatique dont les tumeurs présentent soit une surexpression de HER2, soit une amplification du gène HER2 déterminée par une méthode précise et validée ;
- Traitement de l'adénocarcinome métastatique de l'estomac ou de la jonction œsogastrique HER2 positif, en association à la capécitabine ou au 5-fluoro-uracile et au cisplatine, chez les patients adultes n'ayant pas été précédemment traités pour leur maladie métastatique ;
  TRAZIMERA doit être utilisé uniquement chez les patients atteints d'un cancer gastrique métastatique dont les tumeurs présentent une surexpression de HER2+ définie par un score IHC2+ et confirmée par un résultat FISH ou SISH, ou par un score IHC3+. Des méthodes d'analyse précises et validées doivent être utilisées.
</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</si>
  <si>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TRAZIMERA, chez les patients ayant une maladie localement avancée (y compris inflammatoire) ou des tumeurs mesurant plus de 2 cm de diamètre.
 TRAZIMERA ne doit être utilisé que chez les patients atteints d'un cancer du sein précoce ou métastatique dont les tumeurs présentent soit une surexpression de HER2, soit une amplification du gène HER2 déterminée par une méthode précise et validée.
- Traitement de l'adénocarcinome métastatique de l'estomac ou de la jonction œsogastrique HER2 positif, en association à la capécitabine ou au 5-fluoro-uracile et au cisplatine, chez les patients adultes n'ayant pas été précédemment traités pour leur maladie métastatique.
TRAZIMERA ne doit être utilisé que chez les patients atteints d'un cancer gastrique métastatique dont les tumeurs présentent une surexpression de HER2, définie par un score IHC2+ et confirmée par un résultat FISH+ ou SISH+, ou par un score IHC3+. Des méthodes d'analyse précises et validées doivent être utilisées.</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</si>
  <si>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ZERCEPAC, chez les patients ayant une maladie localement avancée (y compris inflammatoire) ou des tumeurs mesurant plus de 2 cm de diamètre.
- Traitement de l'adénocarcinome métastatique de l'estomac ou de la jonction œsogastrique HER2 positif, en association à la capécitabine ou au 5-fluoro-uracile et au cisplatine, chez les patients adultes n'ayant pas été précédemment traités pour leur maladie métastatique.</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</si>
  <si>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OGIVRI, chez les patients ayant une maladie localement avancée (y compris inflammatoire) ou des tumeurs mesurant plus de 2 cm de diamètre.
OGIVRI ne doit être utilisé que chez les patients atteints d'un cancer du sein précoce ou métastatique dont les tumeurs présentent soit une surexpression de HER2, soit une amplification du gène HER2 déterminée par une méthode précise et validée.
- Traitement de l'adénocarcinome métastatique de l'estomac ou de la jonction œsogastrique HER2 positif, en association à la capécitabine ou au 5-fluoro-uracile et au cisplatine, chez les patients adultes n'ayant pas été précédemment traités pour leur maladie métastatique.
OGIVRI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</si>
  <si>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OGIVRI, chez les patients ayant une maladie localement avancée (y compris inflammatoire) ou des tumeurs mesurant plus de 2 cm de diamètre.
OGIVRI ne doit être utilisé que chez les patients atteints d'un cancer du sein précoce ou métastatique dont les tumeurs présentent soit une surexpression de HER2, soit une amplification du gène HER2 déterminée par une méthode précise et validée
- Traitement de l'adénocarcinome métastatique de l'estomac ou de la jonction œsogastrique HER2 positif, en association à la capécitabine ou au 5-fluoro-uracile et au cisplatine, chez les patients adultes n'ayant pas été précédemment traités pour leur maladie métastatique.
OGIVRI doit être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</si>
  <si>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VORICONAZOLE HIK 200 MG INJ FL</t>
  </si>
  <si>
    <t>A la date d'inscription sur la liste en sus, les seules indications thérapeutiques ouvrant droit à la prise en charge par l'assurance maladie sont :
Le voriconazole est un antifongique triazolé à large spectre et est indiqué chez les adultes et les enfants âgés de 2 ans et plus dans les indications suivantes :
- traitement des aspergilloses invasives ;
- traitement des candidémies chez les patients non neutropéniques ;
- traitement des infections invasives graves à Candida (y compris C. krusei) résistant au fluconazole ;
- traitement des infections fongiques graves à Scedosporium spp. ou Fusarium spp.
VORICONAZOLE HIKMA doit être principalement administré aux patients, atteints d'infections évolutives, pouvant menacer le pronostic vital.</t>
  </si>
  <si>
    <t>A la date d'inscription sur la liste en sus, la seule indication thérapeutique ouvrant droit à la prise en charge en sus par l'assurance maladie est :
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
Un arrêté paru au Journal Officiel du 12/02/2021 étend la prise en charge en sus des GHS de cette spécialité pour l'indication suivante :
"le traitement de 3e ligne de la rectocolite hémorragique active modérée à sévère de l'adulte uniquement en cas d'échec (réponse insuffisante, perte de réponse, intolérance ou contre-indication) des traitements conventionnels (amino-5 salicylés, corticoïdes et immunosuppresseurs) et d'au moins un médicament biologique parmi les anti-TNFα et le vedolizumab."</t>
  </si>
  <si>
    <t>AZACITIDINE TLO 25 MG/ML INJ F1</t>
  </si>
  <si>
    <t>A la date d'inscription sur la liste en sus, les seules indications thérapeutique ouvrant droit à la prise en charge en sus par l’assurance maladie sont, pour cette spécialité :
– traitement de substitution chez les adultes, et les enfants et adolescents (âgés de 0 à 18 ans) :
     * déficits immunitaires primitifs (DIP) avec défaut de production d’anticorps ;
     * hypogammaglobulinémie et infections bactériennes récurrentes chez les patients atteints de leucémie lymphoïde chronique, après échec d’une antibiothérapie prophylactique ;
     * hypogammaglobulinémie et infections bactériennes récurrentes chez les patients atteints d’un myélome multiple en phase de plateau n’ayant pas répondu au vaccin antipneumococcique ;
     * hypogammaglobulinémie chez les patients ayant bénéficié d’une allogreffe de cellules souches hématopoïétiques ;
     * infection congénitale par le VIH avec infections bactériennes récurrentes.
– immunomodulation chez les adultes et chez les enfants et adolescents (âgés de 0 à 18 ans) en cas de :
     * thrombocytopénie immune primaire (TIP), chez les patients présentant un risque hémorragique important ou avant une intervention chirurgicale pour corriger le taux de plaquettes ;
     * syndrome de Guillain Barré ;
     * maladie de Kawasaki ;
     * polyradiculonévrite inflammatoire démyélinisante chronique (PIDC).
Modification de prise en charge :
Un arrêté paru au Journal Officiel du 20/11/2020 étend la prise en charge en sus des prestations d'hospitalisation de cette spécialité pour l'indication thérapeutique suivante :
– immunomodulation chez les adultes, les enfants et les adolescents (2 à 18 ans) en cas de neuropathie motrice multifocale (NMM).
Un arrêté paru au Journal Officiel du 17/03/2021 modifie le libellé de certaines indications prises en charge en sus des GHS par l'Assurance Maladie pour cette spécialité :
Ancien libellé :
     Traitement de substitution chez les adultes, et les enfants et adolescents (âgés de 0 à 18 ans) :
     - Hypogammaglobulinémie et infections bactériennes récurrentes chez les patients atteints de leucémie lymphoïde chronique, après échec d'une antibiothérapie prophylactique.
     - Hypogammaglobulinémie et infections bactériennes récurrentes chez les patients atteints d'un myélome multiple en phase de plateau n'ayant pas répondu au vaccin antipneumococcique.
     -Hypogammaglobulinémie chez les patients ayant bénéficié d'une allogreffe de cellules souches hématopoïétiques.
     - Infection congénitale par le VIH avec des infections bactériennes récurrentes
Nouveau libellé :
     Traitement de substitution chez les adultes, et les enfants et adolescents (âgés de 0 à 18 ans) :
     - Déficits immunitaires secondaires (DIS) chez les patients souffrant d'infections sévères ou récurrentes, en échec d'un traitement antimicrobien et ayant, soit un défaut de production d'anticorps spécifiques (DPAS)* avéré, soit un taux d'IgG sériques &lt; 4 g/l.
* DPAS = incapacité à augmenter d'au moins 2 fois le titre d'anticorps IgG dirigés contre les antigènes polysaccharidiques et polypeptidiques des vaccins anti-pneumococciques.</t>
  </si>
  <si>
    <t>A la date d'inscription sur la liste en sus (arrêté publié au JO le 07/10/2020, modifié le 17/03/2021), les seules indications thérapeutique ouvrant droit à la prise en charge en sus par l'assurance maladie sont, pour cette spécialité :
– Adulte, adolescent d’âge ≥ 16 ans et personnes âgées : 
     - traitement de la candidose invasive ; 
     - traitement de la candidose oesophagienne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 Enfant (y compris nouveau-né) et l’adolescent &lt; 16 ans :
     - traitement de la candidose invasive
     - prévention des infections à Candida chez les patients bénéficiant d’une allogreffe de cellules souches hématopoïétiques ou chez les patients chez qui une neutropénie est attendue (taux absolu de neutrophiles &lt; 500 cellules / μl) pendant au moins 10 jours.
La décision d’utiliser MICAFUNGINE MYLAN doit tenir compte du risque potentiel de développement de tumeurs hépatiques. Ainsi, MICAFUNGINE MYLAN ne doit être utilisée que si l’administration d’autres antifongiques n’est pas appropriée. Il convient de tenir compte des recommandations officielles/nationales concernant l’utilisation appropriée des antifongiques.</t>
  </si>
  <si>
    <t>A la date d'inscription sur la liste en sus (arrêté publié au JO le 07/10/2020, modifié le 17/03/2021), les seules indications thérapeutique ouvrant droit à la prise en charge en sus par l'assurance maladie sont, pour cette spécialité :
– Adulte, adolescent d’âge ≥ 16 ans et personnes âgées : 
     - traitement de la candidose invasive ; 
     - traitement de la candidose oesophagienne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 Enfant (y compris nouveau-né) et l’adolescent &lt; 16 ans :
     - traitement de la candidose invasive
     - prévention des infections à Candida chez les patients bénéficiant d’une allogreffe de cellules souches hématopoïétiques ou chez les patients chez qui une neutropénie est attendue (taux absolu de neutrophiles &lt; 500 cellules / μl) pendant au moins 10 jours.
La décision d’utiliser MICAFUNGINE OHRE PHARMA doit tenir compte du risque potentiel de développement de tumeurs hépatiques. Ainsi, MICAFUNGINE OHRE PHARMA ne doit être utilisée que si l’administration d’autres antifongiques n’est pas appropriée. Il convient de tenir compte des recommandations officielles/nationales concernant l’utilisation appropriée des antifongiques.</t>
  </si>
  <si>
    <t>PEMETREXED ERP 25 MG/ML FL 20 ML</t>
  </si>
  <si>
    <t>PEMETREXED ERP 25 MG/ML FL 4 ML</t>
  </si>
  <si>
    <t>PEMETREXED ERP 25 MG/ML FL 40 ML</t>
  </si>
  <si>
    <t>PEMETREXED EG 25 MG/ML FL 20 ML</t>
  </si>
  <si>
    <t>PEMETREXED EG 25 MG/ML FL 4 ML</t>
  </si>
  <si>
    <t>PEMETREXED EG 25 MG/ML FL 40 ML</t>
  </si>
  <si>
    <t>PEMETREXED RYP 1000 MG PERF FL</t>
  </si>
  <si>
    <t>PEMETREXED ACC 25 MG/ML FL 20 ML</t>
  </si>
  <si>
    <t>PEMETREXED ACC 25 MG/ML FL 4 ML</t>
  </si>
  <si>
    <t>PEMETREXED ACC 25 MG/ML FL 40 ML</t>
  </si>
  <si>
    <t>PEMETREXED ACC 25 MG/ML FL 34 ML</t>
  </si>
  <si>
    <t>MICAFUNGINE HIK 100 MG PERF FL</t>
  </si>
  <si>
    <t>MICAFUNGINE HIK 50 MG PERF FL</t>
  </si>
  <si>
    <t>A la date d'inscription sur la liste en sus, les seules indications thérapeutique ouvrant droit à la prise en charge en sus par l'assurance maladie sont, pour cette spécialité :
– Adulte, adolescent d’âge ≥ 16 ans et personnes âgées : 
     - traitement de la candidose invasive ; 
     - traitement de la candidose oesophagienne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 Enfant (y compris nouveau-né) et l’adolescent &lt; 16 ans :
     - traitement de la candidose invasive
     - prévention des infections à Candida chez les patients bénéficiant d’une allogreffe de cellules souches hématopoïétiques ou chez les patients chez qui une neutropénie est attendue (taux absolu de neutrophiles &lt; 500 cellules / μl) pendant au moins 10 jours.
La décision d’utiliser MICAFUNGINE HIKMA doit tenir compte du risque potentiel de développement de tumeurs hépatiques. Ainsi, MICAFUNGINE HIKMA ne doit être utilisée que si l’administration d’autres antifongiques n’est pas appropriée. Il convient de tenir compte des recommandations officielles/nationales concernant l’utilisation appropriée des antifongiques.</t>
  </si>
  <si>
    <t>A la date d'inscription sur la liste en sus, la seule indication thérapeutique ouvrant droit à la prise en charge en sus par l’assurance maladie est, pour cette spécialité :
 – en association au lénalidomide et à la dexaméthasone, ou au bortézomib et à la dexaméthasone, pour le traitement des patients adultes atteints d’un myélome multiple ayant reçu au moins un traitement antérieur.
Un arrêté paru au Journal Officiel du 02/03/2021 (modifié par arrêté paru le 14/04/2021) étend la prise en charge en sus des GHS de cette spécialité pour les indications suivantes :
"– en association avec le lénalidomide et la dexaméthasone pour le traitement des patients adultes atteints d’un myélome multiple nouvellement diagnostiqué et non éligibles à une autogreffe de cellules souches;
 – en association avec le bortézomib, le melphalan et la prednisone pour le traitement des patients adultes atteints d’un myélome multiple nouvellement diagnostiqué et non éligibles à une autogreffe de cellules souches."
Un arrêté paru au Journal Officiel du 14/04/2021 étend la prise en charge en sus des GHS de cette spécialité pour l'indication suivante :
"– en association avec le bortézomib, le thalidomide et la dexaméthasone pour le traitement des patients adultes atteints d’un myélome multiple nouvellement diagnostiqué et éligibles à une autogreffe de cellules souches."</t>
  </si>
  <si>
    <t>A la date d'inscription sur la liste en sus, la seule indication thérapeutique ouvrant droit à la prise en charge en sus par l’assurance maladie est, pour cette spécialité :
 – en association au lénalidomide et à la dexaméthasone, ou au bortézomib et à la dexaméthasone, pour le traitement des patients adultes atteints d’un myélome multiple ayant reçu au moins un traitement antérieur.
Un arrêté paru au Journal Officiel du 02/03/2021 étend la prise en charge en sus des GHS de cette spécialité pour les indications suivantes :
"– en association avec le lénalidomide et la dexaméthasone pour le traitement des patients adultes atteints d’un myélome multiple nouvellement diagnostiqué et non éligibles à une autogreffe de cellules souches;
 – en association avec le bortézomib, le thalidomide et la dexaméthasone pour le traitement des patients adultes atteints d’un myélome multiple nouvellement diagnostiqué et éligibles à une autogreffe de cellules souches."
Un arrêté paru au Journal Officiel du 14/04/2021 étend la prise en charge en sus des GHS de cette spécialité pour l'indication suivante :
"– en association avec le bortézomib, le thalidomide et la dexaméthasone pour le traitement des patients adultes atteints d’un myélome multiple nouvellement diagnostiqué et éligibles à une autogreffe de cellules souches."</t>
  </si>
  <si>
    <t>BORTEZOMIB ARW 3,5 MG INJ FL</t>
  </si>
  <si>
    <t>PEMETREXED FRK 25 MG/ML FL 20 ML</t>
  </si>
  <si>
    <t>PEMETREXED FRK 25 MG/ML FL 4 ML</t>
  </si>
  <si>
    <t>PEMETREXED FRK 25 MG/ML FL 40 ML</t>
  </si>
  <si>
    <t>ALYMSYS 25 MG/ML PERF FL 4 ML</t>
  </si>
  <si>
    <t>ALYMSYS 25 MG/ML PERF FL 16 ML</t>
  </si>
  <si>
    <t>ZIRABEV 25 MG/ML PERF FL 16 ML</t>
  </si>
  <si>
    <t>BORTEZOMIB TVC 3,5 MG INJ FL</t>
  </si>
  <si>
    <r>
      <t xml:space="preserve">A la date d'inscription sur la liste en sus, les seules indications thérapeutiques ouvrant droit à la prise en charge en sus par l'assurance maladie sont, pour cette spécialité :
* </t>
    </r>
    <r>
      <rPr>
        <b/>
        <sz val="8"/>
        <color indexed="10"/>
        <rFont val="Arial"/>
        <family val="2"/>
      </rPr>
      <t>Mésothéliome pleural malin</t>
    </r>
    <r>
      <rPr>
        <sz val="8"/>
        <color indexed="10"/>
        <rFont val="Arial"/>
        <family val="2"/>
      </rPr>
      <t xml:space="preserve"> :
     - en association avec le cisplatine, est indiqué dans le traitement des patients atteints de mésothéliome pleural malin non résécable et qui n'ont pas reçu de chimiothérapie antérieure.
* C</t>
    </r>
    <r>
      <rPr>
        <b/>
        <sz val="8"/>
        <color indexed="10"/>
        <rFont val="Arial"/>
        <family val="2"/>
      </rPr>
      <t>ancer bronchique non à petites cellules</t>
    </r>
    <r>
      <rPr>
        <sz val="8"/>
        <color indexed="10"/>
        <rFont val="Arial"/>
        <family val="2"/>
      </rPr>
      <t xml:space="preserve"> :
     - en association avec le cisplatine, est indiqué dans le traitement en première ligne des patients atteints de cancer bronchique non à petites cellules localement avancé ou métastatique, dès lors que l'histologie n'est pas à prédominance épidermoïde.
     - en monothérapie dans le traitement de maintenance du cancer bronchique non à petites cellules, localement avancé ou métastatique immédiatement à la suite d'une chimiothérapie à base de sel de platine, dès lors que l'histologie n'est pas à prédominance épidermoïde chez les patients dont la maladie n'a pas progressé.
     - en monothérapie dans le traitement en seconde ligne des patients atteints de cancer bronchique non à petites cellules, localement avancé ou métastatique, dès lors que l'histologie n'est pas à prédominance épidermoïde.</t>
    </r>
  </si>
  <si>
    <t>PEMETREXED HPI 100 MG PERF FL</t>
  </si>
  <si>
    <t>PEMETREXED HPI 1000 MG PERF FL</t>
  </si>
  <si>
    <t>PEMETREXED HPI 500 MG PERF FL</t>
  </si>
  <si>
    <t>Céfidérocol</t>
  </si>
  <si>
    <t>FETCROJA 1 G PERF FL</t>
  </si>
  <si>
    <t>J01DI04</t>
  </si>
  <si>
    <t>A la date d'inscription sur la liste en sus, la seule indication thérapeutique ouvrant droit à la prise en charge en sus par l’assurance maladie est, pour cette spécialités :
"en dernier recours pour le traitement des patients atteints d’infections à bactéries à Gram négatif multirésistantes (notamment en cas d’entérobactéries et Pseudomonas aeruginosa, avec un mécanisme de résistance de type KPC, oxacillinase ou métallo-β-lactamases [NDM, VIM, IMP]) et lorsque le recours aux autres options disponibles n’est pas envisageable".</t>
  </si>
  <si>
    <t>BORTEZOMIB FRK 1 MG INJ FL</t>
  </si>
  <si>
    <t>BORTEZOMIB FRK 3,5 MG INJ FL</t>
  </si>
  <si>
    <t>Un arrêté paru au Journal Officiel du 04/08/2021 étend la prise en charge en sus des GHS de cette spécialité pour l'indication suivante :
"– traitement de la maladie du spectre de la neuromyélite optique chez les patients adultes ayant des anticorps anti-aquaporine 4 atteints de la forme récurrente de la maladie (2 crises au cours de la dernière année ou 3 crises au cours des deux dernières années dont une au cours de l’année précédente), et étant en échec des traitements de fond immunosuppresseurs (rituximab, azathioprine, mycophénolate mofétil)"</t>
  </si>
  <si>
    <t>DIFICLIR 40 MG/ML BUV GLE FL</t>
  </si>
  <si>
    <t>OYAVAS 25 MG/ML PERF FL 16 ML</t>
  </si>
  <si>
    <t>OYAVAS 25 MG/ML PERF FL 4 ML</t>
  </si>
  <si>
    <t>PEMETREXED HPI 25 MG/ML FL 20 ML</t>
  </si>
  <si>
    <t>PEMETREXED HPI 25 MG/ML FL 4 ML</t>
  </si>
  <si>
    <t>PEMETREXED HPI 25 MG/ML FL 40 ML</t>
  </si>
  <si>
    <t>AZACITIDINE ERP 25 MG/ML INJ FL 100 MG</t>
  </si>
  <si>
    <t>AZACITIDINE ERP 25 MG/ML INJ FL 150 MG</t>
  </si>
  <si>
    <t>CUTAQUIG 165 MG/ML INJ FL 12 ML</t>
  </si>
  <si>
    <t>CUTAQUIG 165 MG/ML INJ FL 24 ML</t>
  </si>
  <si>
    <t>CUTAQUIG 165 MG/ML INJ FL 48 ML</t>
  </si>
  <si>
    <t>CUTAQUIG 165 MG/ML INJ FL 6 ML</t>
  </si>
  <si>
    <t>A la date d'inscription sur la liste en sus, les seules indications thérapeutiques ouvrant droit à la prise en charge en sus par l’assurance maladie sont, pour cette spécialité :
Traitement de substitution chez les adultes, les enfants et les adolescents (0-18 ans) atteints de :
   * Déficit immunitaire primitif avec production défaillante d’anticorps ;
   * Hypogammaglobulinémie et infections bactériennes récurrentes chez les patients atteints de leucémie lymphoïde chronique (LLC) chez qui la prophylaxie antibiotique a échoué ou est contreindiquée ;
   * Hypogammaglobulinémie et infections bactériennes récurrentes chez les patients atteints de myélome multiple (MM) ;
   * Hypogammaglobulinémie chez des patients en pré et post transplantation de cellules souches hématopoïétiques allogéniques (GCSH).</t>
  </si>
  <si>
    <t>Voretigène néparvovec</t>
  </si>
  <si>
    <t>LUXTURNA INJ FL + FL</t>
  </si>
  <si>
    <t>S01XA27</t>
  </si>
  <si>
    <t>A la date d'inscription sur la liste en sus, la seule indication thérapeutique ouvrant droit à la prise en charge en sus de cette spécialité par l’assurance maladie est :
- le traitement des patients adultes et des enfants présentant une perte visuelle due à une dystrophie rétinienne héréditaire résultant de mutations bi-alléliques conformée du gène RPE65 et possédant suffisamment de cellules rétiniennes viables.</t>
  </si>
  <si>
    <t>Givosiran</t>
  </si>
  <si>
    <t>GIVLAARI 189 MG/ML INJ FL 1 ML</t>
  </si>
  <si>
    <t>A16AX16</t>
  </si>
  <si>
    <t>A la date d'inscription sur la liste en sus, la seule indication thérapeutique ouvrant droit à la prise en charge en sus de cette spécialité par l’assurance maladie est :
- pour les patients âgés de 18 ans et plus, atteints de porphyries hépatiques aiguës (PHA) et ayant une maladie active caractérisée par au moins 2 crises de porphyrie nécessitant une hospitalisation, une visite médicale urgente ou un traitement par hémine IV à domicile, au cours des 6 mois précédents.
Un arrêté paru au Journal Officiel du 01/02/2018 étend la prise en charge en sus des prestations d'hospitalisation de cette spécialité à l'indication thérapeutique suivante :
- en association à la bendamustine en induction, suivi d’un traitement d’entretien par GAZYVARO, est indiqué chez des patients atteints de lymphome folliculaire (LF) en cas de non-réponse ou de progression, pendant ou dans les 6 mois suivant un traitement incluant du rituximab.
Un arrêté paru au Journal Officiel du 09/10/2018 étend la prise en charge en sus des prestations d'hospitalisation de cette spécialité à l'indication thérapeutique suivante :
- en association à une chimiothérapie en induction, suivi d'un traitement d'entretien par GAZYVARO chez les patients répondeurs, est indiqué chez les patients atteints de lymphome folliculaire avancé non précédemment traités.</t>
  </si>
  <si>
    <t>FIBRYGA 1 G INJ FL + FL 50 ML + NEC</t>
  </si>
  <si>
    <t>A la date d'inscription sur la liste en sus, les seules indications thérapeutique ouvrant droit à la prise en charge en sus par l’assurance maladie sont, pour cette spécialité :
– le traitement des saignements et prophylaxie périopératoire chez des patients présentant une hypo- ou afibrinogènémie congénitale, avec une tendance aux saignements ;
– le traitement complémentaire dans la prise en charge d’une hémorragie sévère incontrôlée chez les patients présentant une hypofibrinogènémie acquise au cours d’une intervention chirurgicale.</t>
  </si>
  <si>
    <t>Siltuximab</t>
  </si>
  <si>
    <t>SYLVANT 100 MG PERF FL</t>
  </si>
  <si>
    <t>SYLVANT 400 MG PERF FL</t>
  </si>
  <si>
    <t>L04AC11</t>
  </si>
  <si>
    <t>A la date d'inscription sur la liste en sus, la seule indication thérapeutique ouvrant droit à la prise en charge en sus par l'assurance maladie est :
- le traitement des patients adultes atteints de la maladie de Castleman (MC) multicentrique, non infectés par le virus de l’immunodéficience humaine (VIH) et l’herpès-virus humain 8 (HHV-8).</t>
  </si>
  <si>
    <t>BORTEZOMIB SUN 3,5 MG INJ FL</t>
  </si>
  <si>
    <t>TYSABRI 150 MG INJ SRG 1 ML</t>
  </si>
  <si>
    <t>A la date d'inscription sur la liste en sus, les seules indications thérapeutiques ouvrant droit à la prise en charge en sus par l'assurance maladie sont :
- indiqué en monothérapie comme traitement de fond des formes très actives de sclérose en plaques (SEP) rémittente-récurrente chez les patients adultes âgés de 18 ans et plus présentant une forme très active de la maladie malgré un traitement par interféron bêta. Ces patients peuvent être définis comme n'ayant pas répondu à un traitement complet et bien conduit par interféron bêta (habituellement d'une durée d'au moins un an). Les patients doivent avoir présenté au moins 1 poussée au cours de l'année précédente alors qu'ils étaient sous traitement et doivent présenter au moins 9 lésions hyperintenses en T2 à l'IRM cérébrale ou au moins 1 lésion rehaussée après injection de Gadolinium.Un « non répondeur » peut également être défini comme un patient dont le taux de poussées n'a pas changé ou a augmenté par rapport à l'année précédente ou qui continue à présenter des poussées sévères ;
- indiqué en monothérapie comme traitement de fond des formes très actives de sclérose en plaques (SEP) rémittente-récurrente chez les patients âgés de 18 ans et plus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</si>
  <si>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BORTEZOMIB KRK 3,5 MG INJ FL</t>
  </si>
  <si>
    <t>Pertuzumab/Trastuzumab</t>
  </si>
  <si>
    <t>PHESGO 1200 MG/600 MG INJ FL 15 ML</t>
  </si>
  <si>
    <t>PHESGO 600 MG/600 MG INJ FL 10 ML</t>
  </si>
  <si>
    <t>L01XY02</t>
  </si>
  <si>
    <t>A la date d'inscription sur la liste en sus, la seule indication thérapeutique ouvrant droit à la prise en charge de cette spécialité par l’assurance maladie est :
– 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</si>
  <si>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MICAFUNGINE REI 100 MG PERF FL</t>
  </si>
  <si>
    <t>MICAFUNGINE REI 50 MG PERF FL</t>
  </si>
  <si>
    <t>A la date d'inscription sur la liste en sus, les seules indications thérapeutique ouvrant droit à la prise en charge en sus par l'assurance maladie sont, pour cette spécialité :
– Adulte, adolescent d’âge ≥ 16 ans et personnes âgées : 
     - traitement de la candidose invasive ; 
     - traitement de la candidose oesophagienne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 Enfant (y compris nouveau-né) et l’adolescent &lt; 16 ans :
     - traitement de la candidose invasive
     - prévention des infections à Candida chez les patients bénéficiant d’une allogreffe de cellules souches hématopoïétiques ou chez les patients chez qui une neutropénie est attendue (taux absolu de neutrophiles &lt; 500 cellules / μl) pendant au moins 10 jours.
La décision d’utiliser MICAFUNGINE REIG JOFRE doit tenir compte du risque potentiel de développement de tumeurs hépatiques. Ainsi, MICAFUNGINE REIG JOFRE ne doit être utilisée que si l’administration d’autres antifongiques n’est pas appropriée. Il convient de tenir compte des recommandations officielles/nationales concernant l’utilisation appropriée des antifongiques.</t>
  </si>
  <si>
    <t>MICAFUNGINE TVC 100 MG PERF FL</t>
  </si>
  <si>
    <t>MICAFUNGINE TVC 50 MG PERF FL</t>
  </si>
  <si>
    <t>A la date d'inscription sur la liste en sus, les seules indications thérapeutique ouvrant droit à la prise en charge en sus par l'assurance maladie sont, pour cette spécialité :
– Adulte, adolescent d’âge ≥ 16 ans et personnes âgées : 
     - traitement de la candidose invasive ; 
     - traitement de la candidose oesophagienne chez les patients pour lesquels un traitement intraveineux est approprié ; 
     - prévention des infections à Candida chez les patients bénéficiant d’une allogreffe de cellules souches hématopoïétiques ou chez les patients chez qui une neutropénie est attendue (taux absolu de neutrophiles &lt; 500 cellules/μl) pendant au moins 10 jours.
– Enfant (y compris nouveau-né) et l’adolescent &lt; 16 ans :
     - traitement de la candidose invasive
     - prévention des infections à Candida chez les patients bénéficiant d’une allogreffe de cellules souches hématopoïétiques ou chez les patients chez qui une neutropénie est attendue (taux absolu de neutrophiles &lt; 500 cellules / μl) pendant au moins 10 jours.
La décision d’utiliser MICAFUNGINE TEVA doit tenir compte du risque potentiel de développement de tumeurs hépatiques. Ainsi, MICAFUNGINE TEVA ne doit être utilisée que si l’administration d’autres antifongiques n’est pas appropriée. Il convient de tenir compte des recommandations officielles/nationales concernant l’utilisation appropriée des antifongiques.</t>
  </si>
  <si>
    <t>CLOFARABINE ARW 1 MG/ML INJ FL</t>
  </si>
  <si>
    <t>ZERCEPAC 420 MG PERF FL</t>
  </si>
  <si>
    <t>ZERCEPAC 60 MG PERF FL</t>
  </si>
  <si>
    <t xml:space="preserve">A la date d'inscription sur la liste en sus, les seules indications thérapeutiques ouvrant droit à la prise en charge en sus par l'assurance maladie sont, pour cette spécialité :
- Traitement de patients adultes atteints d'un cancer du sein métastatique HER2 positif :
     * en association avec le paclitaxel, chez les patients non pré-traités par chimiothérapie pour leur maladie métastatique et chez lesquels le traitement par anthracyclines ne peut pas être envisagé ;
     * en association avec le docétaxel, chez les patients non pré-traités par chimiothérapie pour leur maladie métastatique ;
     * en association à un inhibiteur de l'aromatase, chez les patientes ménopausées ayant des récepteurs hormonaux positifs, non traitées précédemment par trastuzumab.
- Traitement de patients adultes atteints d'un cancer du sein précoce HER2 positif :
     * après chirurgie, chimiothérapie (néoadjuvante ou adjuvante) et radiothérapie (si indiquée) ;
     * après une chimiothérapie adjuvante avec la doxorubicine et le cyclophosphamide, en association avec le paclitaxel ou le docétaxel ;
     * en association à une chimiothérapie adjuvante associant le docétaxel et le carboplatine ;
     * en association à une chimiothérapie néoadjuvante, suivie d'un traitement adjuvant avec Herzuma, chez les patients ayant une maladie localement avancée (y compris inflammatoire) ou des tumeurs mesurant plus de 2 cm de diamètre.
 ZERCEPAC ne doit être utilisé que chez les patients atteints d'un cancer du sein précoce ou métastatique dont les tumeurs présentent soit une surexpression de HER2, soit une amplification du gène HER2 déterminée par une méthode précise et validée ;
- Traitement de l'adénocarcinome métastatique de l'estomac ou de la jonction œsogastrique HER2 positif, en association à la capécitabine ou au 5-fluoro-uracile et au cisplatine, chez les patients adultes n'ayant pas été précédemment traités pour leur maladie métastatique ;
  ZERCEPAC doit être utilisé uniquement chez les patients atteints d'un cancer gastrique métastatique dont les tumeurs présentent une surexpression de HER2+ définie par un score IHC2+ et confirmée par un résultat FISH ou SISH, ou par un score IHC3+. Des méthodes d'analyse précises et validées doivent être utilisées.
</t>
  </si>
  <si>
    <t>CABAZITAXEL ZEN 20 MG/ML FL 3 ML</t>
  </si>
  <si>
    <t>A la date d'inscription sur la liste en sus, la seule indication thérapeutique ouvrant droit à la prise en charge en sus par l’assurance maladie est, pour cette spécialité :
 – traitement de l’hyperammoniémie secondaire au déficit primaire en N-acétylglutamate synthase.
Un arrêté paru au Journal Officiel du 03/11/2021 étend la prise en charge en sus des GHS de cette spécialité aux indications suivantes :
– traitement de l’hyperammoniémie secondaire à une acidémie isovalérique ;
– traitement de l’hyperammoniémie secondaire à une acidémie méthylmalonique ;
– traitement de l’hyperammoniémie secondaire à une acidémie propionique.</t>
  </si>
  <si>
    <t>EPIRUBICINE HPI 2 MG/ML FL 25 ML</t>
  </si>
  <si>
    <t>EPIRUBICINE HPI 2 MG/ML FL 5 ML</t>
  </si>
  <si>
    <t>EPIRUBICINE HPI 2 MG/ML FL 100 ML</t>
  </si>
  <si>
    <t>EPIRUBICINE INT 20 MG/10 ML INJ NC</t>
  </si>
  <si>
    <t>EPIRUBICINE INT 50 MG/25 ML INJ NC</t>
  </si>
  <si>
    <t>EPIRUBICINE INT 10 MG/5 ML INJ NC</t>
  </si>
  <si>
    <t>EPIRUBICINE INT 100 MG/50 ML INJ NC</t>
  </si>
  <si>
    <t>EPIRUBICINE DKTP 20 MG/10 ML INJ NC</t>
  </si>
  <si>
    <t>EPIRUBICINE DKTP 200 MG/100 ML INJ NC</t>
  </si>
  <si>
    <t>EPIRUBICINE DKTP 100 MG/50 ML INJ NC</t>
  </si>
  <si>
    <t>EPIRUBICINE RTP 20 MG/10 ML INJ NC</t>
  </si>
  <si>
    <t>EPIRUBICINE RTP 10 MG/5 ML INJ NC</t>
  </si>
  <si>
    <t>EPIRUBICINE EBW 2 MG/ML FL 100 ML</t>
  </si>
  <si>
    <t>EPIRUBICINE EBW 2 MG/ML FL 25 ML</t>
  </si>
  <si>
    <t>EPIRUBICINE EBW 2 MG/ML FL 5 ML</t>
  </si>
  <si>
    <t>EPIRUBICINE MKG 2 MG/ML FL 100 ML</t>
  </si>
  <si>
    <t>EPIRUBICINE MKG 2 MG/ML FL 25 ML</t>
  </si>
  <si>
    <t>EPIRUBICINE MKG 2 MG/ML FL 5 ML</t>
  </si>
  <si>
    <t>EPIRUBICINE EG 2 MG/ML FL 10 ML</t>
  </si>
  <si>
    <t>EPIRUBICINE EG 2 MG/ML FL 100 ML</t>
  </si>
  <si>
    <t>EPIRUBICINE EG 2 MG/ML FL 25 ML</t>
  </si>
  <si>
    <t>EPIRUBICINE PAN 2 MG/ML FL 10 ML</t>
  </si>
  <si>
    <t>EPIRUBICINE PAN 2 MG/ML FL 100 ML</t>
  </si>
  <si>
    <t>EPIRUBICINE PAN 2 MG/ML FL 25 ML</t>
  </si>
  <si>
    <t>EPIRUBICINE PAN 2 MG/ML FL 50 ML</t>
  </si>
  <si>
    <t>EPIRUBICINE BLI 2 MG/ML FL 200 ML</t>
  </si>
  <si>
    <t>EPIRUBICINE ACT 2 MG/ML FL 50 MG</t>
  </si>
  <si>
    <t>EPIRUBICINE ACT 2 MG/ML FL 50 ML</t>
  </si>
  <si>
    <t>EPIRUBICINE KBI 2 MG/ML FL 100 ML</t>
  </si>
  <si>
    <t>EPIRUBICINE KBI 2 MG/ML FL 25 ML</t>
  </si>
  <si>
    <t>ATENATIV 50 UI/ML INJ FL + FL 10 ML</t>
  </si>
  <si>
    <t>ATENATIV 50 UI/ML INJ FL + FL 20 ML</t>
  </si>
  <si>
    <t>ICATIBANT ACC 30 MG INJ SRG 3 ML</t>
  </si>
  <si>
    <t>A la date d'inscription sur la liste en sus, les seules indications thérapeutiques ouvrant droit à la prise en charge en sus par l'assurance maladie sont, pour cette spécialité :
– traitement symptomatique des crises aiguës d’angioedème héréditaire (AOH) chez l’adulte (présentant une carence en inhibiteur de la C1 estérase) ;
– traitement symptomatique des crises aiguës d’angioedème héréditaire (AOH) chez les adolescents et les enfants âgés de 2 ans et plus présentant une carence en inhibiteur de la C1 estérase.</t>
  </si>
  <si>
    <t>ICATIBANT RYP 30 MG INJ SRG 3 ML</t>
  </si>
  <si>
    <t>ICATIBANT ZEN 30 MG INJ SRG 3 ML</t>
  </si>
  <si>
    <t>BORTEZOMIB FRK 2,5 MG INJ FL</t>
  </si>
  <si>
    <t>PEMETREXED SUN 1000 MG PERF FL</t>
  </si>
  <si>
    <t>PEMETREXED SUN 100 MG PERF FL</t>
  </si>
  <si>
    <t>PEMETREXED SUN 500 MG PERF FL</t>
  </si>
  <si>
    <t>A la date d'inscription sur la liste en sus, la seule indication thérapeutique ouvrant droit à la prise en charge en sus par l'assurance maladie est, pour cette spécialité :
- "Traitement de l'hyperammoniémie secondaire au déficit primaire en N-acétylglutamate synthase".
Un arrêté paru au Journal Officiel du 01/02/2022 étend la prise en charge en sus des GHS de cette spécialité aux indications suivantes :
"– traitement de l’hyperammoniémie secondaire à une acidémie isovalérique ;
 – traitement de l’hyperammoniémie secondaire à une acidémie méthylmalonique ;
 – traitement de l’hyperammoniémie secondaire à une acidémie propionique."</t>
  </si>
  <si>
    <t>ABEVMY 25 MG/ML PERF FL 16 ML</t>
  </si>
  <si>
    <t>ABEVMY 25 MG/ML PERF FL 4 ML</t>
  </si>
  <si>
    <t>BENDAMUSTINE BAX 2,5 MG/ML 20 ML</t>
  </si>
  <si>
    <t>BENDAMUSTINE BAX 2,5 MG/ML 50 ML</t>
  </si>
  <si>
    <t>BORTEZOMIB ACC 2,5 MG/ML 1,4 ML</t>
  </si>
  <si>
    <t>A la date d'inscription sur la liste en sus, la seule indication thérapeutique ouvrant droit à la prise en charge en sus par l’assurance maladie est :
- en association à nivolumab, en 1re ligne de traitement du mélanome au stade avancé chez les patients ECOG 0 ou 1, dont la tumeur est B-RAF non muté, ne présentant pas de métastase cérébrale active et avec une administration dans des centres disposant d'une réanimation médicale polyvalente ou équivalent.
Un arrêté paru au Journal Officiel du 03/03/2020 étend la prise en charge en sus des GHS de cette spécialité à l'indication suivante :
- l’association OPDIVO / YERVOY est indiquée dans le traitement de 1ère ligne au stade avancé du carcinome rénal à cellules claires ou comportant un contingent de cellules claires de pronostic intermédiaire ou défavorable
Un arrêté paru au Journal Officiel du 15/02/2022 étend la prise en charge en sus des GHS de cette spécialité à l'indication suivante :
- l’association OPDIVO / YERVOY est indiquée dans le traitement de 1ère ligne des patients adultes atteints de mésothéliome pleural malin (MPM) non résécable</t>
  </si>
  <si>
    <t>A la date d'inscription sur la liste en sus, la seule indication thérapeutique ouvrant droit à la prise en charge en sus par l'assurance maladie est, pour cette spécialité :
"En dernier recours pour le traitement des patients atteints d’infections à entérobactéries sensibles à l’association ceftazidime/avibactam et pour lesquels le recours aux autres bêta-lactamines et aux carbapénèmes (méropénème ou imipénème/cilastatine) n’est pas envisageable en cas de résistance, notamment par production de carbapénémases de type KPC ou OXA-48."
Au vu des exigences de qualité et de sécurité des soins, la prise en charge en sus des prestations d’hospitalisation de cette spécialité pharmaceutique est subordonnée au respect de la condition relative à l’organisation des soins suivante: la décision thérapeutique doit être prise avec l’aide d’un référent antibiotique, avec réévaluation systématique au bout de 48 heures après le début du traitement.
Un arrêté paru au Journal Officiel du 01/03/2022 étend la prise en charge en sus des GHS de cette spécialité à l'indication suivante :
"– en dernier recours pour le traitement des enfants âgés de 3 mois à moins de 18 ans atteints d'infections à entérobactéries sensibles à la ceftazidime/avibactam et pour lesquels le recours aux autres bêta-lactamines et aux carbapénèmes (méropénème ou imipénème/cilastatine) n'est pas envisageable en cas de résistance, notamment par production de carbapénémases de type KPC ou OXA-48."</t>
  </si>
  <si>
    <t>Ravulizumab</t>
  </si>
  <si>
    <t>ULTOMIRIS 300 MG PERF FL 30 ML</t>
  </si>
  <si>
    <t>ULTOMIRIS 100 MG/ML PERF FL 11 ML</t>
  </si>
  <si>
    <t>ULTOMIRIS 100 MG/ML PERF FL 3 ML</t>
  </si>
  <si>
    <t>L04AA43</t>
  </si>
  <si>
    <t>A la date d'inscription sur la liste en sus, la seule indication thérapeutique ouvrant droit à la prise en charge en sus par l'assurance maladie est, pour cette spécialité :
"Le traitement de l’hémoglobinurie paroxystique nocturne (HPN) chez les patients adultes :
     - qui présentent une hémolyse avec un ou des symptôme(s) clinique(s) indiquant une forte activité de la maladie ;
     - qui sont stables sur le plan clinique après un traitement par l’eculizumab pendant au moins les 6 derniers mois."</t>
  </si>
  <si>
    <t>A la date d'inscription sur la liste en sus (18/07/2018), les seules indications thérapeutiques ouvrant droit à la prise en charge en sus par l’assurance maladie sont, pour cette spécialité :
– En trithérapie, en association avec le lénalidomide et la dexaméthasone est indiqué dans le traitement du myélome multiple chez les patients adultes qui ont reçu au moins un traitement antérieur
– En bithérapie, en association à la dexaméthasone seule dans le traitement du myélome multiple chez les patients adultes qui ont reçu au moins un traitement antérieur
Un arrêté paru au Journal Officiel du 17/03/2022 étend la prise en charge en sus des GHS de cette spécialité à l'indication suivante :
– En association au daratumumab et à la dexaméthasone, est indiqué dans le traitement du myélome multiple chez les patients adultes qui ont reçu au moins un traitement antérieur.</t>
  </si>
  <si>
    <t>POTELIGEO 4 MG/ML PERF FL 5 ML</t>
  </si>
  <si>
    <t>Mogamulizumab</t>
  </si>
  <si>
    <t>A la date d'inscription sur la liste en sus, la seule indication thérapeutique ouvrant droit à la prise en charge de cette spécialité par l’assurance maladie est :
– traitement des patients adultes présentant un mycosis fongoïde (MF) ou un syndrome de Sézary (SS) qui ont reçu au moins un traitement systémique antérieur.</t>
  </si>
  <si>
    <t>Tarif en attente de publication au Journal Officiel</t>
  </si>
  <si>
    <t>BORTEZOMIB ERP 2,5MG/ML FL 1 ML</t>
  </si>
  <si>
    <t>BORTEZOMIB ERP 2,5MG/ML FL 1,4 ML</t>
  </si>
  <si>
    <t>ICATIBANT FRF 30 MG INJ SRG 3 ML</t>
  </si>
  <si>
    <t>ICATIBANT AGT 30 MG INJ SRG 3 ML</t>
  </si>
  <si>
    <t>Un arrêté paru au Journal Officiel du 26/03/2021 étend la prise en charge en sus des GHS de cette spécialité pour l'indication suivante :
"– Le traitement du lymphome anaplasique à grandes cellules systémique (LAGCs) non précédemment traité, en association avec le cyclophosphamide, la doxorubicine et la prednisone (CHP), uniquement en l’absence de mutation ALK (ALK-) ou en présence de la mutation (ALK+) chez les patients ayant un score IPI≥2."
Un arrêté paru au Journal Officiel du 21/04/2022 étend la prise en charge en sus des GHS de cette spécialité aux indications suivantes :
"– le traitement du mycosis fongoïde (MF) CD30+ et du lymphome cutané primitif anaplasique à grandes cellules (LCPAGC) CD30+ chez l'adulte après au moins un traitement systémique antérieur ;
– le traitement du lymphome hodgkinien (LH) CD30 positif chez les patients adultes ayant un risque accru de récidive ou de progression après une greffe autologue de cellules souches (ASCT)."</t>
  </si>
  <si>
    <t>L01FF02</t>
  </si>
  <si>
    <t>L01FX05</t>
  </si>
  <si>
    <t>L01FG01</t>
  </si>
  <si>
    <t>L01FF04</t>
  </si>
  <si>
    <t>L01FX07</t>
  </si>
  <si>
    <t>L01XG01</t>
  </si>
  <si>
    <t>A16AB17</t>
  </si>
  <si>
    <t>L01FC01</t>
  </si>
  <si>
    <t>L01FE01</t>
  </si>
  <si>
    <t>L01FA03</t>
  </si>
  <si>
    <t>L01FD01</t>
  </si>
  <si>
    <t>L01FF03</t>
  </si>
  <si>
    <t>L01FD03</t>
  </si>
  <si>
    <t>L01XG02</t>
  </si>
  <si>
    <t>V10XX04</t>
  </si>
  <si>
    <t>L01FA01</t>
  </si>
  <si>
    <t>L01FF01</t>
  </si>
  <si>
    <t>L01FD02</t>
  </si>
  <si>
    <t>L01FX09</t>
  </si>
  <si>
    <t>L01FF05</t>
  </si>
  <si>
    <t>L01EG01</t>
  </si>
  <si>
    <t>L01FE02</t>
  </si>
  <si>
    <t>L01FX04</t>
  </si>
  <si>
    <t>J06BC03</t>
  </si>
  <si>
    <t>L01XX71</t>
  </si>
  <si>
    <t>L01XX70</t>
  </si>
  <si>
    <t>ICATIBANT VIA 30 MG INJ SRG 3 ML</t>
  </si>
  <si>
    <r>
      <t>ATTENTION</t>
    </r>
    <r>
      <rPr>
        <sz val="8"/>
        <color indexed="10"/>
        <rFont val="Arial"/>
        <family val="2"/>
      </rPr>
      <t xml:space="preserve"> : en l'absence de publication de l'arrêté d'inscription sur la liste en sus pour l'indication "</t>
    </r>
    <r>
      <rPr>
        <sz val="8"/>
        <rFont val="Arial"/>
        <family val="2"/>
      </rPr>
      <t>Polyarthrite rhumatoïde active, sévère et évolutive, en association au MTX, chez les patients adultes non précédemment traités par MTX</t>
    </r>
    <r>
      <rPr>
        <sz val="8"/>
        <color indexed="10"/>
        <rFont val="Arial"/>
        <family val="2"/>
      </rPr>
      <t xml:space="preserve">", </t>
    </r>
    <r>
      <rPr>
        <b/>
        <sz val="8"/>
        <color indexed="10"/>
        <rFont val="Arial"/>
        <family val="2"/>
      </rPr>
      <t>cette indication n'est actuellement pas prise en charge en sus des prestations d'hospitalisation par l’assurance maladie</t>
    </r>
    <r>
      <rPr>
        <sz val="8"/>
        <color indexed="10"/>
        <rFont val="Arial"/>
        <family val="2"/>
      </rPr>
      <t>.
Un arrêté paru au Journal Officiel du 15/06/2022 étend la prise en charge en sus des GHS de cette spécialité à l'indication suivante :
"– chez les patients adultes atteints de la maladie à coronavirus 2019 (COVID-19) recevant une corticothérapie systémique et nécessitant une supplémentation en oxygène, à l’exclusion des patients sous ventilation mécanique invasive."</t>
    </r>
  </si>
  <si>
    <t>DARZALEX 1800 MG INJ FV 15 ML</t>
  </si>
  <si>
    <t>BENDAMUSTINE ACC 25 MG/ML FL 4 ML</t>
  </si>
  <si>
    <t>BORTEZOMIB BAX 3,5 MG INJ FL</t>
  </si>
  <si>
    <t>A la date d'inscription sur la liste en sus, la seule indication thérapeutique ouvrant droit à la prise en charge en sus par l'assurance maladie est :
"Traitement des patients adultes atteints d’un cancer bronchique non à petites cellules (CBNPC) localement avancé ou métastatique après une chimiothérapie antérieure, les patients avec mutations activatrices de l’EGFR devant également avoir reçu une thérapie ciblée."
Un arrêté paru au Journal Officiel du 30/09/2021 étend la prise en charge en sus des GHS de cette spécialité à l'indication suivante :
"Traitement des patients adultes atteints d’un carcinome hépatocellulaire avancé ou non résécable, n’ayant pas reçu de traitement systémique antérieur, avec une fonction hépatique préservée (stade Child-Pugh A), un score ECOG 0 ou 1, et non éligibles aux traitements locorégionaux ou en échec à l’un de ces traitements"
Un arrêté paru au Journal Officiel du 22/06/2022 étend la prise en charge en sus des GHS de cette spécialité aux indications suivantes :
"- en monothérapie dans le traitement de première ligne des patients adultes atteints d'un cancer bronchique non à petites cellules (CBNPC) métastatique dont les tumeurs présentent une expression de PD-L1 ≥ 50 % sur les cellules tumorales (TC) ou ≥ 10 % sur les cellules immunitaires infiltrant la tumeur (IC) et qui ne sont pas atteints d'un CBNPC avec EGFR muté ou réarrangement du gène ALK (ALK-positif) ;
- en association au carboplatine et à l'étoposide, est indiqué en première ligne de traitement des patients adultes atteints d'un cancer bronchique à petites cellules (CBPC) de stade étendu."</t>
  </si>
  <si>
    <t>A la date d'inscription sur la liste en sus, la seule indication thérapeutique ouvrant droit à la prise en charge en sus par l'assurance maladie est :
"Traitement des patients adultes atteints d’un cancer bronchique non à petites cellules (CBNPC) localement avancé ou métastatique après une chimiothérapie antérieure, les patients avec mutations activatrices de l’EGFR devant également avoir reçu une thérapie ciblée."
Un arrêté paru au Journal Officiel du 22/06/2022 étend la prise en charge en sus des GHS de cette spécialité aux indications suivantes :
"- en monothérapie dans le traitement de première ligne des patients adultes atteints d'un cancer bronchique non à petites cellules (CBNPC) métastatique dont les tumeurs présentent une expression de PD-L1 ≥ 50 % sur les cellules tumorales (TC) ou ≥ 10 % sur les cellules immunitaires infiltrant la tumeur (IC) et qui ne sont pas atteints d'un CBNPC avec EGFR muté ou réarrangement du gène ALK (ALK-positif) ;
- en association au carboplatine et à l'étoposide, est indiqué en première ligne de traitement des patients adultes atteints d'un cancer bronchique à petites cellules (CBPC) de stade étendu ;
- le traitement des patients adultes atteints d'un carcinome hépatocellulaire avancé ou non résécable, n'ayant pas reçu de traitement systémique antérieur, avec une fonction hépatique préservée (stade Child-Pugh A), un score ECOG 0 ou 1, et non éligibles aux traitements locorégionaux ou en échec à l'un de ces traitements"</t>
  </si>
  <si>
    <t>Dinutuximab bêta</t>
  </si>
  <si>
    <t>QARZIBA 4,5 MG/ML PERF FL</t>
  </si>
  <si>
    <t>L01FX06</t>
  </si>
  <si>
    <t>A la date d'inscription sur la liste en sus, la seule indication thérapeutique ouvrant droit à la prise en charge de cette spécialité par l’assurance maladie est :
– 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</si>
  <si>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Un arrêté paru au Journal Officiel du 02/08/2022 étend la prise en charge en sus des GHS de cette spécialité à l'indication suivante :
"– 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une collecte de cellules souches hématopoïétiques en nombre suffisant a échoué précédemment"</t>
  </si>
  <si>
    <t>A la date d'inscription sur la liste en sus, les seules indications thérapeutique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1ère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17/09/2021 étend la prise en charge en sus des GHS de cette spécialité à l'indication suivante :
"– 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</si>
  <si>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A la date d'inscription sur la liste en sus, les seules indications thérapeutique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1ère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</si>
  <si>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r>
      <rPr>
        <sz val="8"/>
        <color indexed="10"/>
        <rFont val="Arial"/>
        <family val="2"/>
      </rPr>
      <t>Un arrêté paru au Journal Officiel du 03/08/2016 a fixé la radiation de la liste en sus des GHS, à compter du 01/09/2016, des indications suivantes pour la spécialité AVASTIN 25 MG/ML PERF FL 16 ML :
"</t>
    </r>
    <r>
      <rPr>
        <b/>
        <sz val="8"/>
        <color indexed="10"/>
        <rFont val="Arial"/>
        <family val="2"/>
      </rPr>
      <t>AVASTIN en association au paclitaxel, est indiqué en traitement de première ligne, chez des patients adultes atteints de cancer du sein métastatique</t>
    </r>
    <r>
      <rPr>
        <sz val="8"/>
        <color indexed="10"/>
        <rFont val="Arial"/>
        <family val="2"/>
      </rPr>
      <t xml:space="preserve">.
</t>
    </r>
    <r>
      <rPr>
        <b/>
        <sz val="8"/>
        <color indexed="10"/>
        <rFont val="Arial"/>
        <family val="2"/>
      </rPr>
      <t>AVASTIN en association à la capecitabine, est indiqué en traitement de première ligne, chez des patients adultes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capecitabine</t>
    </r>
    <r>
      <rPr>
        <sz val="8"/>
        <color indexed="10"/>
        <rFont val="Arial"/>
        <family val="2"/>
      </rPr>
      <t>.
AVASTIN en association à l'interféron alpha-2a est indiqué entraitement de première ligne chez les patients atteints de cancer du rein avancé et/ou métastatique."
Un arrêté paru au Journal Officiel du 10/01/2018 étend la prise en charge en sus des prestations d'hospitalisation de cette spécialité à l'indication thérapeutique suivante :
"en association au paclitaxel,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r>
  </si>
  <si>
    <r>
      <rPr>
        <sz val="8"/>
        <color indexed="10"/>
        <rFont val="Arial"/>
        <family val="2"/>
      </rPr>
      <t>Un arrêté paru au Journal Officiel du 03/08/2016 a fixé la radiation de la liste en sus des GHS, à compter du 01/09/2016, des indications suivantes pour la spécialité AVASTIN 25 MG/ML PERF FL 4 ML :
"</t>
    </r>
    <r>
      <rPr>
        <b/>
        <sz val="8"/>
        <color indexed="10"/>
        <rFont val="Arial"/>
        <family val="2"/>
      </rPr>
      <t>AVASTIN en association au paclitaxel, est indiqué en traitement de première ligne, chez des patients adultes atteints de cancer du sein métastatique</t>
    </r>
    <r>
      <rPr>
        <sz val="8"/>
        <color indexed="10"/>
        <rFont val="Arial"/>
        <family val="2"/>
      </rPr>
      <t xml:space="preserve">.
</t>
    </r>
    <r>
      <rPr>
        <b/>
        <sz val="8"/>
        <color indexed="10"/>
        <rFont val="Arial"/>
        <family val="2"/>
      </rPr>
      <t>AVASTIN en association à la capecitabine, est indiqué en traitement de première ligne, chez des patients adultes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capecitabine</t>
    </r>
    <r>
      <rPr>
        <sz val="8"/>
        <color indexed="10"/>
        <rFont val="Arial"/>
        <family val="2"/>
      </rPr>
      <t>.
AVASTIN en association à l'interféron alpha-2a est indiqué entraitement de première ligne chez les patients atteints de cancer du rein avancé et/ou métastatique."
Un arrêté paru au Journal Officiel du 10/01/2018 étend la prise en charge en sus des prestations d'hospitalisation de cette spécialité à l'indication thérapeutique suivante :
"en association au paclitaxel,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r>
  </si>
  <si>
    <t>A la date d'inscription sur la liste en sus, les seules indications thérapeutique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</si>
  <si>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OPDIVO 10 MG/ML PERF FL 12 ML</t>
  </si>
  <si>
    <t>Cellules autologues CD3+ transduites anti-CD19</t>
  </si>
  <si>
    <t>TECARTUS 0,4-2 X 100 MN CELL POC</t>
  </si>
  <si>
    <t>A la date d'inscription sur la liste en sus, la seule indication thérapeutique ouvrant droit à la prise en charge en sus par l’assurance maladie est, pour cette spécialité :
- En monothérapie pour le traitement de patients atteints de carcinome à cellules de Merkel (CCM) métastatique chez les patients adultes précédemment traités par chimiothérapie.
Un arrêté paru au Journal Officiel du 18/09/2022 étend la prise en charge en sus des GHS de cette spécialité à l'indication suivante :
- En monothérapie pour le traitement d’entretien de première ligne des patients adultes atteints de carcinome urothélial (CU) à un stade localement avancé ou métastatique, dont la maladie n’a pas progressé après la chimiothérapie à base de platine</t>
  </si>
  <si>
    <t>TRABECTEDINE TVC 1 MG PERF FL</t>
  </si>
  <si>
    <t>TRABECTEDINE TVC 0,25 MG FL</t>
  </si>
  <si>
    <t>A la date d'inscription sur la liste en sus, la seule indication thérapeutique ouvrant droit à la prise en charge en sus par l'assurance maladie est :
"en association avec la doxorubicine liposomale pégylée (DLP) chez les patientes atteintes de cancer des ovaires récidivant sensible au platine"</t>
  </si>
  <si>
    <t>Doxorubicine liposomale pégylée</t>
  </si>
  <si>
    <t>A la date d'inscription sur la liste en sus, les seules indications thérapeutiques ouvrant droit à la prise en charge en sus par l'assurance maladie sont, pour cette spécialité :
– en monothérapie chez les patients ayant un cancer du sein métastatique, avec un risque cardiaque augmenté ;
– dans le traitement d’un cancer ovarien à un stade avancé chez les femmes après l’échec d’une chimiothérapie de première intention à base de platine.</t>
  </si>
  <si>
    <t>A la date d'inscription sur la liste en sus, les seules indications thérapeutiques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25/03/2021 étend la prise en charge en sus des GHS de cette spécialité pour l'indication suivante :
"– 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</si>
  <si>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ZOLSKETIL 2 MG/ML DISP FL 10 ML</t>
  </si>
  <si>
    <t>ZOLSKETIL 2 MG/ML DISP FL 25 ML</t>
  </si>
  <si>
    <t>ICATIBANT PIR 30 MG INJ SRG 3 ML</t>
  </si>
  <si>
    <t>Dichlorure de radium 223</t>
  </si>
  <si>
    <t>XOFIGO 1100 KBQ/ML INJ FL 6 ML</t>
  </si>
  <si>
    <t>V10XX03</t>
  </si>
  <si>
    <t>A la date d'inscription sur la liste en sus, la seule indication thérapeutiqus ouvrant droit à la prise en charge en sus par l'assurance maladie est pour cette spécialité :
– en monothérapie ou en association avec un analogue de l’hormone de libération des gonadotrophines hypophysaires (LH-RH pour Luteinising Hormone-Releasing Hormone),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t>
  </si>
  <si>
    <t>CABAZITAXEL VIA 20 MG/ML FL 3 ML</t>
  </si>
  <si>
    <r>
      <t xml:space="preserve">A la date d'inscription sur la liste en sus, les seules indications thérapeutiques ouvrant droit à la prise en charge en sus par l'assurance maladie sont :
Rixathon est indiqué chez les patients adultes dans les indications suivantes :
* </t>
    </r>
    <r>
      <rPr>
        <sz val="8"/>
        <color indexed="10"/>
        <rFont val="Arial"/>
        <family val="2"/>
      </rPr>
      <t>Lymphomes non-hodgkiniens (LNH) :
     - Rixathon est indiqué en association à une chimiothérapie pour le traitement des patients présentant un lymphome folliculaire de stade III-IV n'ayant jamais été précédemment traités ;
     - Rixathon en traitement d'entretien est indiqué chez les patients présentant un lymphome folliculaire répondant à un traitement d'induction ;
     - Rixathon en monothérapie est indiqué pour le traitement des patients atteints de lymphomes folliculaires de stade III-IV en cas de chimiorésistance ou à partir de la deuxième rechute après chimiothérapie ;
     - Rixathon est indiqué en association à une chimiothérapie "CHOP" (cyclophosphamide, doxorubicine, vincristine, prednisolone) pour le traitement des patients présentant un lymphome non-hodgkinien agressif diffus à grandes cellules B, CD20 positif.
* Leucémie lymphoïde chronique (LLC) :
     - Rixathon en association à une chimiothérapie est indiqué pour le traitement des patients atteints de LLC, non précédemment traités et en rechute ou réfractaires.
* Polyarthrite rhumatoïde :
     - Rixathon 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
* Granulomatose avec polyangéite et polyangéite microscopique :
     - Rixathon, en association aux glucocorticoïdes, est indiqué pour le traitement d'induction de la rémission des patients adultes atteints de granulomatose avec polyangéite (GPA) (maladie de Wegener) et de polyangéite microscopique (PAM) sévères et actives.
Un arrêté paru au Journal Officiel du 25/11/2022 étend la prise en charge en sus des GHS de cette spécialité aux 3 indications suivantes :
– traitement d'induction de la rémission en association aux glucocorticoïdes chez les patients pédiatriques (âgés de ≥ 2 à &lt; 18 ans) atteints de granulomatose avec polyangéite (GPA, maladie de Wegener) et de polyangéite microscopique (PAM), sévères et actives ;
– 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 ;
– traitement des patients atteints de pemphigus vulgaris (PV) modéré à sévère.</t>
    </r>
  </si>
  <si>
    <r>
      <t xml:space="preserve">A la date d'inscription sur la liste en sus, les seules indications thérapeutiques ouvrant droit à la prise en charge en sus par l'assurance maladie sont :
Truxima est indiqué chez les patients adultes dans les indications suivantes :
* </t>
    </r>
    <r>
      <rPr>
        <u/>
        <sz val="8"/>
        <color indexed="10"/>
        <rFont val="Arial"/>
        <family val="2"/>
      </rPr>
      <t>Lymphomes non hodgkiniens (LNH) :</t>
    </r>
    <r>
      <rPr>
        <sz val="8"/>
        <color indexed="10"/>
        <rFont val="Arial"/>
        <family val="2"/>
      </rPr>
      <t xml:space="preserve">
       - Truxima est indiqué en association à une chimiothérapie pour le traitement des patients présentant un lymphome folliculaire de stade III-IV n'ayant jamais été précédemment traités ;
       - Truxima en traitement d'entretien est indiqué chez les patients présentant un lymphome folliculaire répondant à un traitement d'induction ;
       - Truxima en monothérapie est indiqué pour le traitement des patients atteints de lymphomes folliculaires de stade III-IV en cas de chimiorésistance ou à partir de la deuxième rechute après chimiothérapie ;
       - Truxima est indiqué en association à une chimiothérapie « CHOP » (cyclophosphamide, doxorubicine, vincristine, prednisolone) pour le traitement des patients présentant un lymphome non hodgkinien agressif diffus à grandes cellules B, CD20 positif.
* </t>
    </r>
    <r>
      <rPr>
        <u/>
        <sz val="8"/>
        <color indexed="10"/>
        <rFont val="Arial"/>
        <family val="2"/>
      </rPr>
      <t>Leucémie lymphoïde chronique (LLC) :</t>
    </r>
    <r>
      <rPr>
        <sz val="8"/>
        <color indexed="10"/>
        <rFont val="Arial"/>
        <family val="2"/>
      </rPr>
      <t xml:space="preserve">
       - Truxima en association à une chimiothérapie est indiqué pour le traitement des patients atteints de LLC, non précédemment traités et en rechute ou réfractaires.
* </t>
    </r>
    <r>
      <rPr>
        <u/>
        <sz val="8"/>
        <color indexed="10"/>
        <rFont val="Arial"/>
        <family val="2"/>
      </rPr>
      <t>Polyarthrite rhumatoïde :</t>
    </r>
    <r>
      <rPr>
        <sz val="8"/>
        <color indexed="10"/>
        <rFont val="Arial"/>
        <family val="2"/>
      </rPr>
      <t xml:space="preserve">
       - Truxima 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
* </t>
    </r>
    <r>
      <rPr>
        <u/>
        <sz val="8"/>
        <color indexed="10"/>
        <rFont val="Arial"/>
        <family val="2"/>
      </rPr>
      <t>Granulomatose avec polyangéite et polyangéite microscopique</t>
    </r>
    <r>
      <rPr>
        <sz val="8"/>
        <color indexed="10"/>
        <rFont val="Arial"/>
        <family val="2"/>
      </rPr>
      <t xml:space="preserve">
       - Truxima, en association aux glucocorticoïdes, est indiqué pour le traitement d'induction de la rémission des patients adultes atteints de granulomatose avec polyangéite (GPA) (maladie de Wegener) et de polyangéite microscopique (PAM) sévères et actives.
Un arrêté paru au Journal Officiel du 25/11/2022 étend la prise en charge en sus des GHS de cette spécialité aux 3 indications suivantes :
– traitement d'induction de la rémission en association aux glucocorticoïdes chez les patients pédiatriques (âgés de ≥ 2 à &lt; 18 ans) atteints de granulomatose avec polyangéite (GPA, maladie de Wegener) et de polyangéite microscopique (PAM), sévères et actives ;
– 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 ;
– traitement des patients atteints de pemphigus vulgaris (PV) modéré à sévère.</t>
    </r>
  </si>
  <si>
    <t>A la date d'inscription sur la liste en sus, les seules indications thérapeutiques ouvrant droit à la prise en charge en sus par l'assurance maladie sont :
Ruxience est indiqué chez les patients adultes dans les indications suivantes :
* Lymphomes non hodgkiniens (LNH) :
       - Ruxience est indiqué en association à une chimiothérapie pour le traitement des patients présentant un lymphome folliculaire de stade III-IV n'ayant jamais été précédemment traités ;
       - Ruxience en traitement d'entretien est indiqué chez les patients présentant un lymphome folliculaire répondant à un traitement d'induction ;
       - Ruxience en monothérapie est indiqué pour le traitement des patients atteints de lymphomes folliculaires de stade III-IV en cas de chimiorésistance ou à partir de la deuxième rechute après chimiothérapie ;
       - Ruxience est indiqué en association à une chimiothérapie « CHOP » (cyclophosphamide, doxorubicine, vincristine, prednisolone) pour le traitement des patients présentant un lymphome non hodgkinien agressif diffus à grandes cellules B, CD20 positif.
* Leucémie lymphoïde chronique (LLC) :
       - Ruxience en association à une chimiothérapie est indiqué pour le traitement des patients atteints de LLC, non précédemment traités et en rechute ou réfractaires.
* Polyarthrite rhumatoïde :
       - Ruxience en association au méthotrexate est indiqué pour le traitement de la polyarthrite rhumatoïde active, sévère, chez les patients adultes qui ont présenté une réponse inadéquate ou une intolérance aux traitements de fond, dont au moins un inhibiteur du facteur de nécrose tumorale (anti-TNF).
* Granulomatose avec polyangéite et polyangéite microscopique
       - Ruxience, en association aux glucocorticoïdes, est indiqué pour le traitement d'induction de la rémission des patients adultes atteints de granulomatose avec polyangéite (GPA) (maladie de Wegener) et de polyangéite microscopique (PAM) sévères et actives.
Un arrêté paru au Journal Officiel du 25/11/2022 étend la prise en charge en sus des GHS de cette spécialité aux 3 indications suivantes :
– traitement d'induction de la rémission en association aux glucocorticoïdes chez les patients pédiatriques (âgés de ≥ 2 à &lt; 18 ans) atteints de granulomatose avec polyangéite (GPA, maladie de Wegener) et de polyangéite microscopique (PAM), sévères et actives ;
– 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 ;
– traitement des patients atteints de pemphigus vulgaris (PV) modéré à sévère.</t>
  </si>
  <si>
    <t>Un arrêté paru au Journal Officiel du 25/11/2022 étend la prise en charge en sus des GHS de cette spécialité aux 3 indications suivantes :
– traitement d'induction de la rémission en association aux glucocorticoïdes chez les patients pédiatriques (âgés de ≥ 2 à &lt; 18 ans) atteints de granulomatose avec polyangéite (GPA, maladie de Wegener) et de polyangéite microscopique (PAM), sévères et actives ;
– 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 ;
– traitement des patients atteints de pemphigus vulgaris (PV) modéré à sévère.</t>
  </si>
  <si>
    <t>BORTEZOMIB HPI 2,5 MG INJ FL</t>
  </si>
  <si>
    <t>BORTEZOMIB HPI 3,5 MG INJ FL</t>
  </si>
  <si>
    <t>NUWIQ 1 500 UI INJ FL+SRG + N</t>
  </si>
  <si>
    <t>Velmanase alfa</t>
  </si>
  <si>
    <t>LAMZEDE 10 MG PERF FL</t>
  </si>
  <si>
    <t>A la date d'inscription sur la liste en sus, la seule indication thérapeutique ouvrant droit à la prise en charge en sus de cette spécialité par l’assurance maladie est :
- le traitement enzymatique substitutif des manifestations non neurologiques chez les patients atteints d’alpha- mannosidose légère à modérée.</t>
  </si>
  <si>
    <t>A16AB15</t>
  </si>
  <si>
    <t>VYXEOS 44 MG/100 MG PERF FL</t>
  </si>
  <si>
    <t>Daunorubicine / cytarabine</t>
  </si>
  <si>
    <t>A la date d'inscription sur la liste en sus, la seule indication thérapeutiqus ouvrant droit à la prise en charge en sus par l'assurance maladie est pour cette spécialité :
– traitement des patients adultes présentant une leucémie aiguë myéloblastique nouvellement diagnostiquée, secondaire à un traitement (LAM-t) ou une LAM avec anomalies associées aux myélodysplasies (LAM-MRC) uniquement chez les patients âgés de 60 à 75 ans.</t>
  </si>
  <si>
    <t>L01XY01</t>
  </si>
  <si>
    <t>Isatuximab</t>
  </si>
  <si>
    <t>SARCLISA 20 MG/ML PERF FL 25 ML</t>
  </si>
  <si>
    <t>SARCLISA 20 MG/ML PERF FL 5 ML</t>
  </si>
  <si>
    <t>L01XC38</t>
  </si>
  <si>
    <t>A la date d'inscription sur la liste en sus, les seules indications thérapeutiques ouvrant droit à la prise en charge en sus par l'assurance maladie sont :
– en association avec le carfilzomib et la dexaméthasone pour le traitement des patients adultes atteints de myélome multiple qui ont reçu au moins un traitement antérieur;
– 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</si>
  <si>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A la date d'inscription sur la liste en sus (arrêté d'inscription paru le 02/03/2021, modifié par arrêté paru le 14/04/2021), les seules indications thérapeutiques ouvrant droit à la prise en charge en sus par l’assurance maladie sont, pour cette spécialité :
– en association avec le lénalidomide et la dexaméthasone ou avec le bortézomib, le melphalan et la prednisone pour le traitement des patients adultes atteints d’un myélome multiple nouvellement diagnostiqué et non éligibles à une autogreffe de cellules souches; 
– en association avec le bortézomib, le melphalan et la prednisone pour le traitement des patients adultes atteints d’un myélome multiple nouvellement diagnostiqué et non éligibles à une autogreffe de cellules souches; 
– en association avec le lénalidomide et la dexaméthasone, ou le bortézomib et la dexaméthasone, pour le traitement des patients adultes atteints d’un myélome multiple ayant reçu au moins un traitement antérieur.
Un arrêté paru au Journal Officiel du 14/04/2021 étend la prise en charge en sus des GHS de cette spécialité pour l'indication suivante :
– en association avec le bortézomib, le thalidomide et la dexaméthasone pour le traitement des patients adultes atteints d’un myélome multiple nouvellement diagnostiqué et éligibles à une autogreffe de cellules souches
Un arrêté paru au Journal Officiel du 21/06/2022 (et modifié le 28/06/2022 - texte n°27) étend la prise en charge en sus des GHS de cette spécialité à l'indication suivante A COMPTER DU 01/01/2023 :
– en association avec le cyclophosphamide, le bortézomib et la dexaméthasone pour le traitement des patients adultes atteints d'amylose systémique à chaines légères (AL) nouvellement diagnostiquée
Un arrêté paru au Journal Officiel du 12/01/2023 étend la prise en charge en sus des GHS de cette spécialité à l'indication suivante :
– en association avec le pomalidomide et la dexaméthasone, pour le traitement des patients adultes atteints d’un myélome multiple ayant reçu un traitement antérieur incluant un inhibiteur du protéasome et du lénalidomide et qui étaient réfractaires au lénalidomide, ou ayant reçu au moins deux traitements antérieurs incluant un inhibiteur du protéasome et du lénalidomide et dont la maladie a progressé au cours ou après le dernier traitement.</t>
  </si>
  <si>
    <t>Cémiplimab</t>
  </si>
  <si>
    <t>L01XC33</t>
  </si>
  <si>
    <t>CABAZITAXEL TVP 10 MG/ML FL 6 ML</t>
  </si>
  <si>
    <t>A la date d'inscription sur la liste en sus, la seule indication thérapeutique ouvrant droit à la prise en charge de cette spécialité par l’assurance maladie est :
- "En association à la prednisone ou la prednisolone, traitement des patients adultes avec un cancer de la prostate métastatique, résistant à la castration, précédemment traités par un traitement à base de docétaxel".</t>
  </si>
  <si>
    <t>Facteur X de coagulation humain</t>
  </si>
  <si>
    <t>COAGADEX 250 UI INJ FL + FL</t>
  </si>
  <si>
    <t>COAGADEX 500 UI INJ FL + FL</t>
  </si>
  <si>
    <t>B02BD13</t>
  </si>
  <si>
    <t>A la date d'inscription sur la liste en sus, la seule indication thérapeutique ouvrant droit à la prise en charge en sus par l’assurance maladie est, pour cette spécialité :
 – le traitement et la prophylaxie des épisodes hémorragiques et pour la prise en charge péri-opératoire des patients atteints d’un déficit congénital en facteur X. COAGADEX est indiqué dans toutes les tranches d’âge.</t>
  </si>
  <si>
    <t>NULOJIX 250 MG PERF FL + SRG</t>
  </si>
  <si>
    <t>Bélatacept</t>
  </si>
  <si>
    <t>A la date d'inscription sur la liste en sus, la seule indication thérapeutique ouvrant droit à la prise en charge en sus par l’assurance maladie est, pour cette spécialité :
- en association aux corticoïdes et à l’acide mycophénolique (MPA), est indiqué en prévention du rejet du greffon chez les adultes recevant une transplantation rénale dans la prise en charge des patients non immunisés avec un statut immunologique positif pour le virus Epstein-Barr.</t>
  </si>
  <si>
    <t>L04AA28</t>
  </si>
  <si>
    <t>Par arrêté publié au Journal Officiel du 03/07/2018, les indications thérapeutiques prise en charge en sus des prestations d’hospitalisation pour cette spécialité sont modifiées comme suit :
- Traitement de substitution des DIP avec production défaillante d’anticorps
- Traitement de substitution :
     * Hypogammaglobulinémie et infections bactériennes récurrentes chez des patients atteints de leucémie lymphoïde chronique, chez qui la prophylaxie antibiotique a échoué ou est contre-indiquée
     * Hypogammaglobulinémie et infections bactériennes récurrentes chez des patients atteints de myélome multiple
Un arrêté paru au Journal Officiel du 01/11/2018 étend la prise en charge en sus des prestations d'hospitalisation de cette spécialité à l'indication thérapeutique suivante :
- Traitement de substitution chez les adultes, les enfants et les adolescents (0 à 18 ans) atteints de : Hypogammaglobulinémie chez des patients en pré et post-transplantation de cellules souches hématopoïétiques allogéniques.
Un arrêté paru au Journal Officiel du 16/07/2019 étend la prise en charge en sus des prestations d'hospitalisation de cette spécialité à l'indication thérapeutique suivante :
- Traitement immunomodulateur chez les adultes, les enfants et les adolescents (0 à 18 ans): Le traitement immunomodulateur des patients atteints de polyradiculonévrite inflammatoire démyélinisante chronique (PIDC) comme traitement d’entretien après stabilisation par des IG I.V.
Par arrêté publié au Journal Officiel du 21/02/2023, les libellés des indications thérapeutiques des spécialités pharmaceutiques prises en charge en sus des prestations d’hospitalisation mentionnées à l’article L. 162-22-7 du code de la sécurité sociale suivantes sont modifiés comme suit :
Anciens libellés : – Hypogammaglobulinémie et infections bactériennes récurrentes chez des patients atteints de leucémie lymphoïde chronique (LLC), chez qui la prophylaxie antibiotique a échoué ou est contre-indiquée;
                            – Hypogammaglobulinémie et infections bactériennes récurrentes chez des patients atteints de myélome multiple (MM); 
                            – Hypogammaglobulinémie chez des patients en pré et post transplantation de cellules souches hématopoïétiques allogéniques.
Nouveau libellé : "Déficits immunitaires secondaires (DIS) chez les patients souffrant d’infections graves ou récurrentes, en échec d’un traitement antibiotique et ayant, soit un défaut de production d’anticorps spécifiques (DPAS) avéré, soit un taux d’IgG sériques inférieur à 4 g/l"</t>
  </si>
  <si>
    <t>CASPOFUNGINE VIA 70 MG PERF FL</t>
  </si>
  <si>
    <t>CASPOFUNGINE VIA 50 MG PERF FL</t>
  </si>
  <si>
    <t>CASPOFUNGINE SGN 70 MG PERF</t>
  </si>
  <si>
    <t>CASPOFUNGINE SGN 50 MG PERF</t>
  </si>
  <si>
    <t>BORTEZOMIB VIA 3,5 MG INJ FL</t>
  </si>
  <si>
    <t>BORTEZOMIB SGN 3,5 MG INJ FL</t>
  </si>
  <si>
    <t>VEGZELMA 25 MG/ML PERF FL 16 ML</t>
  </si>
  <si>
    <t>VEGZELMA 25 MG/ML PERF FL 4 ML</t>
  </si>
  <si>
    <t>A la date d'inscription sur la liste en sus, les seules indications thérapeutiques ouvrant droit à la prise en charge par l'assurance maladie sont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 ;
- en association au paclitaxel,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bévacizumab ou d'autres inhibiteurs du VEGF ou d'autres agents ciblant le récepteur du VEGF ;
- en association à l'interféron alfa-2a, indiqué en traitement de première ligne, chez les patients adultes atteints de cancer du rein avancé et/ou métastatique, uniquement pour les continuités de traitement initiés précédemment à la date du 1er septembre 2016 ;
- en association au paclitaxel, indiqué en traitement de première ligne, chez des patients adultes atteints de cancer du sein métastatique. Uniquement pour les continuités de traitement initiés précédemment à la date du 1er septembre 2016.</t>
  </si>
  <si>
    <t>Codes UCD radiés de la liste des spécialités pharmaceutiques facturées en sus des GHS (Mise à jour : 18 avril 2023)</t>
  </si>
  <si>
    <t>Un arrêté paru au Journal Officiel du 13/03/2018 étend la prise en charge en sus des prestations d'hospitalisation de cette spécialité à l'indication thérapeutique suivante :
- Traitement immunomodulateur dans les polyradiculoneuropathies inflammatoires démyélinisantes chroniques (PIDC).
Un arrêté paru au Journal Officiel du 22/11/2022 étend la prise en charge en sus des prestations d'hospitalisation de cette spécialité à l'indication thérapeutique suivante :
- Traitement immunomodulateur chez les adultes, les enfants et les adolescents (0 – 18 ans) atteints de neuropathie motrice multifocale (NMM).
Un arrêté paru au Journal Officiel du 05/05/2023 étend la prise en charge en sus des prestations d'hospitalisation de cette spécialité à l'indication thérapeutique suivante :
- Effet immunomodulateur chez les adultes atteints de dermatomyosite active traitée par des médicaments immunosuppresseurs, y compris des corticoïdes, ou en cas d’intolérance à ces médicaments ou de contre- indications de ces médicaments.</t>
  </si>
  <si>
    <t>A la date d'inscription sur la liste en sus, les seules indications thérapeutique ouvrant droit à la prise en charge en sus par l'assurance maladie sont, pour cette spécialité :
"Patients adultes présentant un déficit congénital en antithrombine :
- prophylaxie d'une thrombose veineuse profonde et d'une thromboembolie dans des situations cliniques à risque (en particulier lors d'une intervention chirurgicale ou pendant la période du post-partum), en association avec de l'héparine, si cela est indiqué ;
- prévention de la progression d'une thrombose veineuse profonde et d'une thromboembolie en association avec de l'héparine, comme indiqué."
Un arrêté paru au Journal Officiel du 05/05/2023 étend la prise en charge en sus des prestations d'hospitalisation de cette spécialité à l'indication thérapeutique suivante :
- patients adultes atteints de déficit acquis sévère en antithrombine (&lt; 60 %).</t>
  </si>
  <si>
    <t>CUVITRU 200 MG/ML INJ FL 50 ML</t>
  </si>
  <si>
    <t>ASPAVELI 1080 MG PERF FL 20 ML</t>
  </si>
  <si>
    <t>Pegcetacoplan</t>
  </si>
  <si>
    <t>L04AA54</t>
  </si>
  <si>
    <t>A la date d'inscription sur la liste en sus, la seule indication thérapeutique ouvrant droit à la prise en charge en sus par l'assurance maladie est, pour cette spécialité :
- Traitement de l’hémoglobinurie paroxystique nocturne (HPN) chez les patients adultes anémiques après un traitement par inhibiteur de complément C5 pendant au moins 3 mois, uniquement en cas de taux d’hémoglobine &lt; 10,5 g/dl.</t>
  </si>
  <si>
    <t>L01XL06</t>
  </si>
  <si>
    <t>A la date d'inscription sur la liste en sus, les seules indications thérapeutiques ouvrant droit à la prise en charge en sus par l’assurance maladie sont, pour cette spécialité :
– en monothérapie dans le traitement des patients adultes atteints d’un mélanome avancé (non résécable ou métastatique);
– dans le traitement des patients adultes atteints d’un cancer bronchique non-à-petites cellules (CBNPC) de type épidermoïde localement avancé ou métastatique après une chimiothérapie antérieure;
– dans le traitement du cancer du rein à cellules claires ou comportant un contingent de cellules claires au stade avancé après échec d’un traitement antérieur par anti-VEGF.
Un arrêté paru au Journal Officiel du 04/03/2017 étend la prise en charge en sus par l’assurance maladie à l'indication suivante, pour cette spécialité :
– dans le traitement des patients adultes atteints d'un cancer bronchique non à petites cellules de type non épidermoïde localement avancé ou métastatique après une chimiothérapie antérieure, uniquement chez les patients en bon état général (ECOG 0 ou 1).
Un arrêté paru au Journal Officiel du 19/12/2017 (modifié par un arrêté du 01/02/2018) étend la prise en charge en sus par l’assurance maladie à l'indication suivante, pour cette spécialité :
– en association à l’ipilimumab, en 1re ligne de traitement du mélanome au stade avancé chez des patients ECOG 0 ou 1, dont la tumeur est B-RAF non muté, ne présentant pas de métastase cérébrale active et avec une administration dans des centres disposant d’une réanimation médicale polyvalente ou équivalent.
Un arrêté paru au Journal Officiel du 05/06/2018 étend la prise en charge en sus des prestations d'hospitalisation de cette spécialité à l'indication thérapeutique suivante :
– en monothérapie dans le traitement des patients adultes atteints d’un carcinome épidermoïde des voies aérodigestives supérieures en progression pendant ou après une chimiothérapie à base de sels de platine.
Un arrêté paru au Journal Officiel du 16/07/2019 étend la prise en charge en sus par l’assurance maladie à l'indication suivante, pour cette spécialité :
– en monothérapie dans le traitement adjuvant des patients adultes atteints d’un mélanome avec atteinte des ganglions lymphatiques ou une maladie métastatique, et ayant subi une résection complète
Un arrêté paru au Journal Officiel du 03/03/2020 étend la prise en charge en sus des GHS de cette spécialité à l'indication suivante :
– l’association OPDIVO / YERVOY est indiquée dans le traitement de 1ère ligne au stade avancé du carcinome rénal à cellules claires ou comportant un contingent de cellules claires de pronostic intermédiaire ou défavorable
Deux arrêtés parus au Journal Officiel du 15/02/2022 étendent la prise en charge en sus des GHS de cette spécialité aux indications suivantes :
– en association au cabozantinib, le traitement de première ligne, au stade avancé, du carcinome rénal à cellules claires ou comportant un contingent de cellules claires chez l’adulte ;
– l’association OPDIVO / YERVOY est indiquée dans le traitement de 1ère ligne des patients adultes atteints de mésothéliome pleural malin (MPM) non résécable.
Un arrêté paru au Journal Officiel du 21/06/2022 (et modifié le 28/06/2022 - texte n°27) étend la prise en charge en sus des GHS de cette spécialité à l'indication suivante A COMPTER DU 01/01/2023 :
– en monothérapie dans le traitement adjuvant des patients adultes atteints d'un cancer de l'œsophage ou de la jonction œsogastrique et qui ont une maladie résiduelle après une radiochimiothérapie néoadjuvante antérieure et une résection complète (R0 post-chirurgie) dans les 4 à 16 semaines
Un arrêté paru au Journal Officiel du 10/03/2023 étend la prise en charge en sus des GHS de cette spécialité aux indications suivantes :
– en monothérapie dans le traitement adjuvant des patients adultes atteints de carcinome urothélial infiltrant le muscle (CUIM) à haut risque de récidive après exérèse complète, dont les cellules tumorales expriment PD-L1 au seuil ≥ 1 % :
          - ayant reçu une chimiothérapie néoadjuvante ;
          - ou n'ayant pas reçu de chimiothérapie néoadjuvante et non éligibles/ou ayant refusé une chimiothérapie adjuvante à base de cisplatine ;
– en association à une chimiothérapie combinée à base de fluoropyrimidine et de sels de platine, en première ligne de traitement, dans le traitement des patients adultes atteints d'un adénocarcinome gastrique, de la jonction oeso-gastrique ou de l'oesophage avancé ou métastatique, HER-2 négatif, dont les tumeurs expriment PD-L1 avec un score positif combiné (Combined Positive Score : CPS) ≥ 5.
Un arrêté paru au Journal Officiel du 16/06/2023 étend la prise en charge en sus des GHS de cette spécialité à l'indication suivante :
– en association à une chimiothérapie combinée à base de fluoropyrimidine et de sels de platine, en première ligne, dans le traitement des patients adultes atteints d’un carcinome épidermoïde de l’oesophage avancé non résécable, récurrent ou métastatique dont les cellules tumorales expriment PD-L1 au seuil ≥ 1 %.</t>
  </si>
  <si>
    <t>A la date d'inscription sur la liste en sus, les seules indications thérapeutiques ouvrant droit à la prise en charge en sus par l’assurance maladie sont, pour cette spécialité :
– en monothérapie dans le traitement des patients adultes atteints d’un mélanome avancé (non résécable ou métastatique) ;
– en monothérapie dans le traitement adjuvant des patients adultes atteints d’un mélanome avec atteinte des ganglions lymphatiques ou une maladie métastatique, et ayant subi une résection complète ;
– en association à l’ipilimumab, en 1re ligne de traitement du mélanome au stade avancé chez des patients ECOG 0 ou 1, dont la tumeur est B-RAF non muté, ne présentant pas de métastase cérébrale active et avec une administration dans des centres disposant d’une réanimation médicale polyvalente ou équivalent ;
– traitement des patients adultes atteints d’un cancer bronchique non à petites cellules (CBNPC) de type épidermoïde localement avancé ou métastatique après une chimiothérapie antérieure ;
– traitement des patients adultes atteints d’un cancer bronchique non-à-petites cellules (CBNPC) de type non épidermoïde localement avancé ou métastatique après une chimiothérapie antérieure uniquement chez les patients en bon état général (ECOG 0 ou 1) ;
– en association à l’ipilimumab, traitement de 1re ligne des patients adultes atteints de mésothéliome pleural malin non résécable ;
– traitement du cancer du rein à cellules claires ou comportant un contingent de cellules claires au stade avancé après échec d’un traitement antérieur par anti-VEGF ;
– en association à l’ipilimumab, traitement de 1re ligne au stade avancé du carcinome rénal à cellules claires ou comportant un contingent de cellules claires de pronostic intermédiaire ou défavorable ;
– en association au cabozantinib dans le traitement de première ligne, au stade avancé du carcinome rénal, uniquement à cellules claires ou comportant un contingent de cellules claires chez l’adulte ;
– en monothérapie, traitement des patients adultes atteints d’un cancer épidermoïde de la tête et du cou en progression pendant ou après une chimiothérapie à base de sels de platine.
Un arrêté paru au Journal Officiel du 21/02/2023, modifiant l'arrêté paru le 21/06/2022 (texte n°24) étend la prise en charge en sus des GHS de cette spécialité à l'indication suivante A COMPTER DU 01/01/2023 :
– en monothérapie dans le traitement adjuvant des patients adultes atteints d'un cancer de l'œsophage ou de la jonction œsogastrique et qui ont une maladie résiduelle après une radiochimiothérapie néoadjuvante antérieure et une résection complète (R0 post-chirurgie) dans les 4 à 16 semaines
Un arrêté paru au Journal Officiel du 10/03/2023 étend la prise en charge en sus des GHS de cette spécialité aux indications suivantes :
– en monothérapie dans le traitement adjuvant des patients adultes atteints de carcinome urothélial infiltrant le muscle (CUIM) à haut risque de récidive après exérèse complète, dont les cellules tumorales expriment PD-L1 au seuil ≥ 1 % :
          - ayant reçu une chimiothérapie néoadjuvante ;
          - ou n'ayant pas reçu de chimiothérapie néoadjuvante et non éligibles/ou ayant refusé une chimiothérapie adjuvante à base de cisplatine ;
– en association à une chimiothérapie combinée à base de fluoropyrimidine et de sels de platine, en première ligne de traitement, dans le traitement des patients adultes atteints d'un adénocarcinome gastrique, de la jonction oeso-gastrique ou de l'oesophage avancé ou métastatique, HER-2 négatif, dont les tumeurs expriment PD-L1 avec un score positif combiné (Combined Positive Score : CPS) ≥ 5.
Un arrêté paru au Journal Officiel du 16/06/2023 étend la prise en charge en sus des GHS de cette spécialité à l'indication suivante :
– en association à une chimiothérapie combinée à base de fluoropyrimidine et de sels de platine, en première ligne, dans le traitement des patients adultes atteints d’un carcinome épidermoïde de l’oesophage avancé non résécable, récurrent ou métastatique dont les cellules tumorales expriment PD-L1 au seuil ≥ 1 %.</t>
  </si>
  <si>
    <t>A la date d'inscription sur la liste en sus, les seules indications thérapeutiques ouvrant droit à la prise en charge en sus par l’assurance maladie sont, pour cette spécialité :
* Mélanome :
     - en monothérapie dans le traitement des patients adultes atteints d'un mélanome avancé (non résecable ou métastatique) ;
     - en association à l'ipilimumab, en 1re ligne de traitement du mélanome au stade avancé chez des patients ECOG 0 ou 1, dont la tumeur est B-RAF non muté, ne présentant pas de métastase cérébrale active et avec une administration dans des centres disposant d'une réanimation médicale polyvalente ou équivalent.
* Cancer bronchique non à petites cellules (CBNPC) :
     - traitement des patients adultes atteints d'un cancer bronchique non à petites cellules (CBNPC) de type épidermoïde localement avancé ou métastatique après une chimiothérapie antérieure ;
     - traitement des patients adultes atteints d'un cancer bronchique non à petites cellules de type non épidermoïde localement avancé ou métastatique après une chimiothérapie antérieure, uniquement chez les patients en bon état général (ECOG 0 ou 1).
* Carcinome à cellules rénales (CCR) :
     - traitement du cancer du rein à cellules claires ou comportant un contingent de cellules claires au stade avancé après échec d'un traitement antérieur par anti-VEGF
* Cancer épidermoïde de la tête et du cou (SCCHN) :
     - en monothérapie dans le traitement des patients adultes atteints d'un carcinome épidermoïde des voies aérodigestives supérieures en progression pendant ou après une chimiothérapie à base de sels de platine.
Un arrêté paru au Journal Officiel du 16/07/2019 étend la prise en charge en sus par l’assurance maladie à l'indication suivante, pour cette spécialité :
– en monothérapie dans le traitement adjuvant des patients adultes atteints d’un mélanome avec atteinte des ganglions lymphatiques ou une maladie métastatique, et ayant subi une résection complète
Un arrêté paru au Journal Officiel du 03/03/2020 étend la prise en charge en sus des GHS de cette spécialité à l'indication suivante :
– l’association OPDIVO / YERVOY est indiquée dans le traitement de 1ère ligne au stade avancé du carcinome rénal à cellules claires ou comportant un contingent de cellules claires de pronostic intermédiaire ou défavorable
Deux arrêtés parus au Journal Officiel du 15/02/2022 étendent la prise en charge en sus des GHS de cette spécialité aux indications suivantes :
– en association au cabozantinib, le traitement de première ligne, au stade avancé, du carcinome rénal à cellules claires ou comportant un contingent de cellules claires chez l’adulte ;
– l’association OPDIVO / YERVOY est indiquée dans le traitement de 1ère ligne des patients adultes atteints de mésothéliome pleural malin (MPM) non résécable.
Un arrêté paru au Journal Officiel du 21/06/2022 (et modifié le 28/06/2022 - texte n°27) étend la prise en charge en sus des GHS de cette spécialité à l'indication suivante A COMPTER DU 01/01/2023 :
– en monothérapie dans le traitement adjuvant des patients adultes atteints d'un cancer de l'œsophage ou de la jonction œsogastrique et qui ont une maladie résiduelle après une radiochimiothérapie néoadjuvante antérieure et une résection complète (R0 post-chirurgie) dans les 4 à 16 semaines
Un arrêté paru au Journal Officiel du 10/03/2023 étend la prise en charge en sus des GHS de cette spécialité aux indications suivantes :
– en monothérapie dans le traitement adjuvant des patients adultes atteints de carcinome urothélial infiltrant le muscle (CUIM) à haut risque de récidive après exérèse complète, dont les cellules tumorales expriment PD-L1 au seuil ≥ 1 % :
          - ayant reçu une chimiothérapie néoadjuvante ;
          - ou n'ayant pas reçu de chimiothérapie néoadjuvante et non éligibles/ou ayant refusé une chimiothérapie adjuvante à base de cisplatine ;
– en association à une chimiothérapie combinée à base de fluoropyrimidine et de sels de platine, en première ligne de traitement, dans le traitement des patients adultes atteints d'un adénocarcinome gastrique, de la jonction oeso-gastrique ou de l'oesophage avancé ou métastatique, HER-2 négatif, dont les tumeurs expriment PD-L1 avec un score positif combiné (Combined Positive Score : CPS) ≥ 5.
Un arrêté paru au Journal Officiel du 16/06/2023 étend la prise en charge en sus des GHS de cette spécialité à l'indication suivante :
– en association à une chimiothérapie combinée à base de fluoropyrimidine et de sels de platine, en première ligne, dans le traitement des patients adultes atteints d’un carcinome épidermoïde de l’oesophage avancé non résécable, récurrent ou métastatique dont les cellules tumorales expriment PD-L1 au seuil ≥ 1 %.</t>
  </si>
  <si>
    <t>PEMETREXED SUN 5 MG/ML POC 100 ML</t>
  </si>
  <si>
    <t>PEMETREXED SUN 6 MG/ML POC 100 ML</t>
  </si>
  <si>
    <t>PEMETREXED SUN 6,5 MG/ML POC 100 ML</t>
  </si>
  <si>
    <t>PEMETREXED SUN 7 MG/ML POC 100 ML</t>
  </si>
  <si>
    <t>PEMETREXED SUN 7,5 MG/ML POC 100 ML</t>
  </si>
  <si>
    <t>PEMETREXED SUN 8 MG/ML POC 100 ML</t>
  </si>
  <si>
    <t>PEMETREXED SUN 8,5 MG/ML POC 100 ML</t>
  </si>
  <si>
    <t>PEMETREXED SUN 9 MG/ML POC 100 ML</t>
  </si>
  <si>
    <t>PEMETREXED SUN 10 MG/ML POC 100 ML</t>
  </si>
  <si>
    <t>PEMETREXED SUN 11 MG/ML POC 100 ML</t>
  </si>
  <si>
    <t>A la date d'inscription sur la liste en sus, les seules indications thérapeutiques ouvrant droit à la prise en charge en sus par l’assurance maladie sont :
- traitement des patients adultes atteints de lymphome diffus à grandes cellules B (LDGCB) en rechute ou réfractaire après la deuxième ligne ou plus d'un traitement systémique ;
- traitement des enfants et jeunes adultes jusqu'à 25 ans atteints de leucémie aigüe lymphoblastique (LAL) à cellules B réfractaire, en rechute après greffe ou après la deuxième rechute ou plus.
Un arrêté paru au Journal Officiel du 14/09/2023 étend la prise en charge en sus des GHS de cette spécialité à l'indication suivante :
– traitement des patients adultes présentant un lymphome folliculaire après au moins deux lignes de traitement qui présentent une maladie réfractaire, ou en rechute pendant ou dans les 6 mois qui suivent la fin de leur traitement d'entretien, ou en rechute après une autogreffe de cellules souches hématopoïétiques.</t>
  </si>
  <si>
    <t>SAPHNELO 300 MG PERF FL</t>
  </si>
  <si>
    <t>Anifrolumab</t>
  </si>
  <si>
    <t>L04AA51</t>
  </si>
  <si>
    <t>A la date d'inscription sur la liste en sus, la seule indication thérapeutique ouvrant droit à la prise en charge en sus par l’assurance maladie est, pour cette spécialités :
"en addition au traitement standard, chez les adultes atteints de lupus érythémateux systémique modéré à sévère actif avec présence d'autoanticorps malgré un traitement standard, sans néphrite lupique active sévère et sans lupus actif sévère du système nerveux central, dans les formes cutanées chez les patients inéligibles au belimumab ou en cas d'échec du belimumab".</t>
  </si>
  <si>
    <t>BEKEMV 300 MG PERF FL 30 ML</t>
  </si>
  <si>
    <t>A la date d'inscription sur la liste en sus, les seules indications thérapeutique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1ère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28/07/2022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
Un arrêté paru au Journal Officiel du 27/09/2023 étend la prise en charge en sus des GHS de cette spécialité à l'indication suivante :
- 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</si>
  <si>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ACIDE CARGLUMIQUE TLO 200 MG CPR DISP</t>
  </si>
  <si>
    <t>A la date d'inscription sur la liste en sus, les seules indications thérapeutiques ouvrant droit à la prise en charge en sus par l'assurance maladie sont, pour cette spécialité :
- traitement de l'hyperammoniémie secondaire au déficit primaire en N-acétylglutamate synthase ;
- traitement de l'hyperammoniémie secondaire à une acidémie isovalérique ;
- traitement de l'hyperammoniémie secondaire à une acidémie méthylmalonique ;
- traitement de l'hyperammoniémie secondaire à une acidémie propionique.</t>
  </si>
  <si>
    <t>TRABECTEDINE ERP 0,25 MG FL</t>
  </si>
  <si>
    <t>TRABECTEDINE ERP 1 MG PERF FL</t>
  </si>
  <si>
    <t>BENLYSTA 120MG PERF FL</t>
  </si>
  <si>
    <t>BENLYSTA 400MG PERF FL</t>
  </si>
  <si>
    <t>Belimumab</t>
  </si>
  <si>
    <t>A la date d'inscription sur la liste en sus, la seule indication thérapeutique ouvrant droit à la prise en charge de cette spécialité par l’assurance maladie est :
- en association au traitement habituel, est indiqué chez les patients adultes atteints de lupus systémique actif avec présence d'auto-anticorps et activité de la maladie élevée (définie par exemple par la présence d'anticorps anti-ADN natif et un complément bas) malgré un traitement standard.</t>
  </si>
  <si>
    <t>L04AA26</t>
  </si>
  <si>
    <t>Inebilizumab</t>
  </si>
  <si>
    <t>UPLIZNA 100 MG PERF FL 10 ML</t>
  </si>
  <si>
    <t>L04AA47</t>
  </si>
  <si>
    <t>A la date d'inscription sur la liste en sus, la seule indication thérapeutique ouvrant droit à la prise en charge en sus par l’assurance maladie est, pour cette spécialité :
"en monothérapie dans le traitement des troubles du spectre de la neuromyélite optique (TSNMO) chez les patients adultes qui sont séropositifs pour les immunoglobulines G anti-aquaporine 4 (AQP4-IgG)."</t>
  </si>
  <si>
    <t>EPYSQLI 300 MG PERF FL 30 ML</t>
  </si>
  <si>
    <t>A la date d'inscription sur la liste en sus, les seules indications thérapeutiques ouvrant droit à la prise en charge en sus par l'assurance maladie sont, pour cette spécialité :
- en monothérapie dans le traitement de première ligne des patients adultes atteints d'un cancer bronchique non à petites cellules (CBNPC) métastatique dont les tumeurs expriment PDL1 avec un score de proportion tumorale (TPS) ≥ 50 %, sans mutations tumorales d'EGFR ou d'ALK ;
- traitement des patients adultes atteints d'un cancer bronchique non à petites cellules localement avancé ou métastatique dont les tumeurs expriment PD-L1, et ayant reçu au moins une chimiothérapie antérieure, les patients présentant des mutations tumorales d'EGFR ou d'ALK ayant préalablement reçu un traitement autorisé pour ces mutations ;
- en monothérapie dans le traitement des patients adultes atteints d'un mélanome avancé (non résécable ou métastatique).
Un arrêté paru au Journal Officiel du 22/11/2019 étend la prise en charge en sus des prestations d'hospitalisation de cette spécialité aux indications thérapeutiques suivantes :
- en association à une chimiothérapie pemetrexed et sel de platine, dans le traitement de première ligne des patients adultes (statut de performance ECOG de 0 ou 1) atteints de CBNPC métastatique non-épidermoïde dont les tumeurs ne présentent pas de mutations d'EGFR ou d'ALK ;
- en monothérapie dans le traitement adjuvant des patients adultes atteints d'un mélanome de stade III avec atteinte ganglionnaire, ayant eu une résection complète.
Deux arrêtés parus au Journal Officiel du 05/06/2020 étendent la prise en charge en sus des GHS de cette spécialité aux indications suivantes :
- en association au carboplatine et au paclitaxel ou au nab-paclitaxel, dans le traitement de première ligne des patients adultes (statut de performance ECOG de 0 ou 1) atteints de CBNPC métastatique épidermoïde ;
- en association à l’axitinib dans le traitement de première ligne, au stade avancé, du carcinome rénal uniquement à cellules claires ou comportant un contingent de cellules claires.
Un arrêté paru au Journal Officiel du 04/11/2020 étend la prise en charge en sus des GHS de cette spécialité à l'indication suivante :
- le traitement de première ligne des patients adultes atteints d’un carcinome épidermoïde des voies aérodigestives supérieures métastatique ou récidivant non résécable dont les tumeurs exprimant PD-L1 avec un CPS ≥ 1:
          * en monothérapie;
          * en association à une chimiothérapie à base de sels de platine et de 5-fluorouracile (5-FU)."
Un arrêté paru au Journal Officiel du 04/07/2023 étend la prise en charge en sus des prestations d'hospitalisation de cette spécialité aux indications thérapeutiques suivantes :
- en monothérapie dans le traitement adjuvant des patients adultes et des adolescents âgés de 12 et plus atteints d'un mélanome de stade IIB, IIC ayant eu une résection complète ;
- en monothérapie dans le traitement des adolescents âgés de 12 ans et plus atteints d'un mélanome de stade III ayant eu une résection complète ou avancé (non résécable ou métastatique) ;
- en association à une chimiothérapie avec ou sans bevacizumab, dans le traitement des patientes adultes atteintes d'un cancer du col de l'utérus persistant, récidivant ou métastatique, dont les tumeurs expriment PD-L1 avec un CPS ≥ 1 ;
- en association à une chimiothérapie dans le traitement des patients adultes atteints d'un cancer du sein triple négatif localement récurrent non résécable ou métastatique, dont les tumeurs expriment PD-L1 avec un CPS ≥ 10 et qui n'ont pas reçu de chimiothérapie antérieure pour la maladie métastatique ;
- 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 ;
- en association à une chimiothérapie à base de sels de platine et de fluoropyrimidine dans le traitement de première ligne des patients adultes atteints d'un cancer de l'œsophage ou d'un adénocarcinome de la jonction gastro-œsophagienne HER-2 négatif uniquement de type I (classification Siewert), localement avancés non résécables ou métastatiques, dont les tumeurs expriment PD-L1 avec un CPS ≥ 10 ;
- en monothérapie dans le traitement des patients adultes et pédiatriques âgés de 3 ans et plus atteints d'un lymphome de Hodgkin classique en rechute ou réfractaire après échec d'une greffe de cellules souches autologue (ASCT) ou après au moins deux lignes de traitement antérieures lorsque la greffe de cellules souches autologue n'est pas une option de traitement ;
- en monothérapie dans le traitement de première ligne des patients adultes atteints d'un cancer colorectal métastatique avec une instabilité microsatellitaire élevée (MSI-H) ou une déficience du système de réparation des mésappariements de l'ADN (dMMR), uniquement chez les patients non résécables d'emblée.</t>
  </si>
  <si>
    <t>LIBTAYO 350 MG PERF FL 7 ML</t>
  </si>
  <si>
    <t>CABAZITAXEL SDZ 10 MG/ML FL 4,5 ML</t>
  </si>
  <si>
    <t>CABAZITAXEL SDZ 10 MG/ML FL 6 ML</t>
  </si>
  <si>
    <t>A la date d'inscription sur la liste en sus, la seule indication thérapeutique ouvrant droit à la prise en charge de cette spécialité par l’assurance maladie est :
- "En association à la prednisone ou la prednisolone, traitement des patients adultes présentant un cancer de la prostate métastatique, hormono-résistant, précédemment traités par un traitement à base de docétaxel".</t>
  </si>
  <si>
    <t>TYENNE 20 MG/ML INJ FL 10 ML</t>
  </si>
  <si>
    <t>TYENNE 20 MG/ML INJ FL 20 ML</t>
  </si>
  <si>
    <t>TYENNE 20 MG/ML INJ FL 4 ML</t>
  </si>
  <si>
    <t>A la date d'inscription sur la liste en sus, les seules indications thérapeutiques ouvrant droit à la prise en charge en sus par l'assurance maladie sont :
- en association au méthotrexate (MTX), dans le traitement de la polyarthrite rhumatoïde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TYENNE peut être utilisé en monothérapie en cas d'intolérance au MTX, ou lorsque la poursuite du traitement par MTX est inadaptée ;
- traitement de l'arthrite juvénile idiopathique systémique (AJIs) active chez les patients âgés de 2 ans et plus, qui ont présenté une réponse inadéquate à un précédent traitement par AINS et corticoïdes systémiques. TYENNE peut être utilisé en monothérapie (en cas d'intolérance au MTX ou lorsque le traitement par MTX est inadapté) ou en association au MTX ;
- 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TYENNE peut être utilisé en monothérapie en cas d'intolérance au MTX, ou lorsque la poursuite du traitement par MTX est inadaptée ;
- chez les patients adultes atteints de la maladie à coronavirus 2019 (COVID-19) recevant une corticothérapie systémique et nécessitant une supplémentation en oxygène, à l'exclusion des patients sous ventilation mécanique invasive.</t>
  </si>
  <si>
    <t>PEMETREXED SGN 25 MG/ML FL 20 ML</t>
  </si>
  <si>
    <t>PEMETREXED SGN 25 MG/ML FL 4 ML</t>
  </si>
  <si>
    <t>PEMETREXED SGN 25 MG/ML FL 40 ML</t>
  </si>
  <si>
    <t>Immunoglobuline équine anti-lymphocyte T humain (eATG)</t>
  </si>
  <si>
    <t>L04AA03</t>
  </si>
  <si>
    <t>A la date d'inscription sur la liste en sus, la seule indication thérapeutique ouvrant droit à la prise en charge en sus par l'assurance maladie est, pour cette spécialité :
– dans le cadre du traitement immunosuppresseur standard, traitement des formes modérées à sévères d'aplasie médullaire acquise d'étiologie immunologique connue ou suspectée chez les adultes et les enfants de 2 ans et plus qui ne peuvent pas recevoir une greffe de cellules souches hématopoïétiques (GCSH) ou pour lequel un donneur compatible de CSH n'est pas disponible.K53</t>
  </si>
  <si>
    <t>A la date d'inscription sur la liste en sus, la seule indication thérapeutique ouvrant droit à la prise en charge en sus de cette spécialité par l’assurance maladie est :
"Prophylaxie des épisodes hémorragiques uniquement chez les patients atteints d'hémophilie A congénitale ayant développé un inhibiteur anti-facteur VIII de type fort répondeur"
Un arrêté paru au Journal Officiel du 18/03/2020 étend la prise en charge en sus des GHS de cette spécialité à l'indication suivante :
"en prophylaxie pour prévenir les épisodes hémorragiques chez les patients atteints d’hémophilie A sévère (déficit congénital en facteur VIII, FVIII &lt; 1 %) sans inhibiteur anti-facteur VIII. HEMLIBRA peut être utilisé dans toutes les tranches d’âge"
Un arrêté paru au Journal Officiel du 01/02/2024 étend la prise en charge en sus des GHS de cette spécialité à l'indication suivante :
"prophylaxie pour prévenir les épisodes hémorragiques chez les patients atteints d'hémophilie A (déficit congénital en facteur VIII), sans inhibiteur anti-facteur VIII qui ont une forme modérée (FVIII ≥ 1% et ≤ 5%) avec un phénotype hémorragique sévère"</t>
  </si>
  <si>
    <t>A la date d'inscription sur la liste en sus, les seules indications thérapeutique ouvrant droit à la prise en charge en sus par l'assurance maladie sont, pour cette spécialité :
- en association à une chimiothérapie à base de fluoropyrimidine, est indiqué chez les patients adultes atteints de cancer colorectal métastatique ;
- 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 ;
- en association au carboplatine et au paclitaxel, traitement de 1re ligne des stades avancés (stades FIGO III B, III C et IV) du cancer épithélial de l'ovaire, des trompes de Fallope ou péritonéal primitif chez des patientes adultes ;
- 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Un arrêté paru au Journal Officiel du 21/06/2022 étend la prise en charge en sus des GHS de cette spécialité à l'indication suivante :
– 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
Un arrêté paru au Journal Officiel du 09/02/2024 étend la prise en charge en sus des GHS de cette spécialité aux 2 indications suivantes :
– en association au topotécan ou à la doxorubicine liposomale pégylée,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 ;
– en association au paclitaxel, est indiqué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</si>
  <si>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Inotuzumab ozogamicine</t>
  </si>
  <si>
    <t>BESPONSA 1 MG PERF FL</t>
  </si>
  <si>
    <t>ATGAM 50 MG/ML INJ AMP 5 ML</t>
  </si>
  <si>
    <t>L01XC26</t>
  </si>
  <si>
    <t>A la date d'inscription sur la liste en sus, la seule indication thérapeutique ouvrant droit à la prise en charge de cette spécialité par l’assurance maladie est :
- traitement des patients adultes présentant une leucémie aiguë lymphoblastique (LAL) à précurseurs B, d’expression positive du CD22 en rechute ou réfractaire, avec chromosome Philadelphie négatif (Phi-).</t>
  </si>
  <si>
    <t>Spésolimab</t>
  </si>
  <si>
    <t>SPEVIGO 450 MG PERF FL 7,5 ML</t>
  </si>
  <si>
    <t>L04AC22</t>
  </si>
  <si>
    <t>A la date d'inscription sur la liste en sus, la seule indication thérapeutique ouvrant droit à la prise en charge en sus par l’assurance maladie est, pour cette spécialités :
– chez les adultes dans le traitement des poussées de psoriasis pustuleux généralisé (PPG) en monothérapie.</t>
  </si>
  <si>
    <t>Lumasiran</t>
  </si>
  <si>
    <t>OXLUMO 94,5 MG/0,5 ML INJ FL</t>
  </si>
  <si>
    <t>A16AX18</t>
  </si>
  <si>
    <r>
      <t xml:space="preserve">A la date d'inscription sur la liste en sus, la seule indication thérapeutique ouvrant droit à la prise en charge en sus par l’assurance maladie </t>
    </r>
    <r>
      <rPr>
        <sz val="8"/>
        <color indexed="10"/>
        <rFont val="Arial"/>
        <family val="2"/>
      </rPr>
      <t>est, pour cette spécialité :
"- traitement de l’hyperoxalurie primitive de type 1 (HP1) dans tous les groupes d’âge"</t>
    </r>
  </si>
  <si>
    <t>CLAIRYG 100 MG/ML INJ FL 100 ML</t>
  </si>
  <si>
    <t>CLAIRYG 100 MG/ML INJ FL 20 ML</t>
  </si>
  <si>
    <t>CLAIRYG 100 MG/ML INJ FL 200 ML</t>
  </si>
  <si>
    <t>CLAIRYG 100 MG/ML INJ FL 50 ML</t>
  </si>
  <si>
    <t>A la date d'inscription sur la liste en sus, les seules indications thérapeutiques ouvrant droit à la prise en charge en sus par l’assurance maladie sont, pour cette spécialité :
– Traitement substitutif chez les adultes, les enfants et les adolescents (0-18 ans) dans les cas suivants:
       - déficits immunitaires primitifs (DIP) avec altération de la production d’anticorps;
       - déficits immunitaires secondaires (DIS) chez les patients atteints d’infections sévères ou récidivantes, avec traitement antimicrobien inefficace et soit un déficit avéré en anticorps spécifiques (DAAS) soit un taux des IgG sériques &lt; 4 g/L
– Traitement immunomodulateur chez les adultes, les enfants et les adolescents (0-18 ans) dans les cas suivants:
       - thrombocytopénie immune primaire (TIP), chez les patients présentant un risque hémorragique élevé ou avant un acte chirurgical pour corriger le taux de plaquettes;
       - syndrome de Guillain-Barré; – maladie de Kawasaki (en association avec l’acide acétylsalicylique, voir rubrique 4,2 du RCP);
       - polyradiculoneuropathies inflammatoires démyélinisantes chroniques (PIDC);
       - neuropathie motrice multifocale (NMM).</t>
  </si>
  <si>
    <t>Trastuzumab déruxtécan</t>
  </si>
  <si>
    <t>ENHERTU 100 MG PERF FL</t>
  </si>
  <si>
    <t>L01FD04</t>
  </si>
  <si>
    <t>A la date d'inscription sur la liste en sus, les seules indications thérapeutiques ouvrant droit à la prise en charge en sus par l’assurance maladie sont, pour cette spécialité :
- en monothérapie dans le traitement des patients adultes présentant un adénocarcinome gastrique ou de la jonction oesogastrique (JOG) HER2 positif de stade avancé ayant reçu préalablement au moins deux lignes de traitement comportant le trastuzumab ;
- en monothérapie est indiqué dans le traitement des patients adultes présentant un cancer du sein HER2 positif non résécable ou métastatique ayant reçu préalablement au moins une ligne de traitement anti-HER2.</t>
  </si>
  <si>
    <t>MABTHERA 1400 MG INJ SC FL 11,7 ML</t>
  </si>
  <si>
    <t>MABTHERA 100 MG PERF FL 10 ML</t>
  </si>
  <si>
    <t>MABTHERA 500 MG PERF FL 50 ML</t>
  </si>
  <si>
    <t>TRABECTEDINE EG 0,25 MG FL</t>
  </si>
  <si>
    <t>TRABECTEDINE EG 1 MG PERF FL</t>
  </si>
  <si>
    <t>TYRUKO 300 MG PERF FL 15 ML</t>
  </si>
  <si>
    <t>A la date d'inscription sur la liste en sus, la seule indication thérapeutique ouvrant droit à la prise en charge en sus par l'assurance maladie est :
– en monothérapie comme traitement de fond chez les adultes présentant des formes très actives de sclérose en plaques (SEP) rémittente-récurrente pour les groupes de patients suivants :
     - patients présentant une forme très active de la maladie malgré un traitement complet et bien conduit par au moins un traitement de fond ; ou
     - patients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</si>
  <si>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PLERIXAFOR ARW 20 MG/ML INJ FL</t>
  </si>
  <si>
    <t>PLERIXAFOR TVC 20 MG/ML INJ FL</t>
  </si>
  <si>
    <t>PLERIXAFOR VIA 20 MG/ML INJ FL</t>
  </si>
  <si>
    <t>A la date d'inscription sur la liste en sus, les seules indications thérapeutique ouvrant droit à la prise en charge en sus par l'assurance maladie sont, pour cette spécialité :
– 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 ;
– 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 une collecte de cellules souches hématopoïétiques en nombre suffisant a échoué précédemment.</t>
  </si>
  <si>
    <t>INTRATECT 100 G/L PERF FL 20 ML</t>
  </si>
  <si>
    <t>INTRATECT 100 G/L PERF FL 50 ML</t>
  </si>
  <si>
    <t>INTRATECT 100 G/L PERF FL 100 ML</t>
  </si>
  <si>
    <t>INTRATECT 100 G/L PERF FL 200 ML</t>
  </si>
  <si>
    <t>INTRATECT 50 G/L PERF FL 20 ML</t>
  </si>
  <si>
    <t>INTRATECT 50 G/L PERF FL 50 ML</t>
  </si>
  <si>
    <t>INTRATECT 50 G/L PERF FL 100 ML</t>
  </si>
  <si>
    <t>INTRATECT 50 G/L PERF FL 200 ML</t>
  </si>
  <si>
    <t>A la date d'inscription sur la liste en sus, les seules indications thérapeutiques ouvrant droit à la prise en charge en sus par l'assurance maladie sont, pour cette spécialité :
–  traitement de substitution chez les adultes, les enfants et les adolescents (âgés de 0 à 18 ans) dans les situations suivantes :
     - déficits immunitaires primitifs (DIP) avec altération de la production d'anticorps ;
     - déficits immunitaires secondaires (DIS) chez les patients souffrant d'infections sévères ou récurrentes, en échec d'un traitement anti-microbien et ayant, soit un défaut de production d'anticorps spécifiques (DPAS) avéré, soit un taux d'IgGsériques &lt; 4 g/l ;
–  immunomodulation chez les adultes, les enfants et les adolescents (âgés de 0 à 18 ans) dans les situations suivantes :
     - thrombocytopénie immune primaire (TIP) chez les patients à haut risque hémorragique ou avant une intervention chirurgicale pour corriger la numération plaquettaire ;
     - syndrome de Guillain-Barré ;
     - maladie de Kawasaki (en association avec l'acide acétylsalicylique, voir rubrique 4.2) ;
     - polyradiculonévrite inflammatoire démyélinisante chronique (PIDC) ;
     - neuropathie motrice multifocale (NMM).</t>
  </si>
  <si>
    <t>XEMBIFY 200 MG/ML INJ FL 5 ML</t>
  </si>
  <si>
    <t>XEMBIFY 200 MG/ML INJ FL 50 ML</t>
  </si>
  <si>
    <t>XEMBIFY 200 MG/ML INJ FL 20 ML</t>
  </si>
  <si>
    <t>XEMBIFY 200 MG/ML INJ FL 10 ML</t>
  </si>
  <si>
    <t>A la date d'inscription sur la liste en sus, les seules indications thérapeutiques ouvrant droit à la prise en charge par l'assurance maladie sont :
–  traitement substitutif chez les adultes, les enfants et les adolescents (âgés de 0 à 18 ans) atteints :
     - d'un déficit immunitaire primitif (DIP) avec altération de la production d'anticorps ;
     - d'une hypogammaglobulinémie avec infections bactériennes récurrentes chez des patients atteints de leucémie lymphoïde chronique (LLC), chez lesquels l'antibioprophylaxie a échoué ou est contre-indiquée ;
     - d'une hypogammaglobulinémie avec infections bactériennes récurrentes chez des patients atteints de myélome multiple (MM) ;
     - d'une hypogammaglobulinémie chez des patients en pré- et post transplantation de cellules souches hématopoïétiques allogéniques (GCSH allogénique).</t>
  </si>
  <si>
    <t>VORICONAZOLE SGN 200 MG INJ FL</t>
  </si>
  <si>
    <t>Un arrêté paru au Journal Officiel du 12/03/2024 (modifié au JO du 28/03/2024) étend la prise en charge en sus des GHS de cette spécialité à l'indication suivante :
– prophylaxie à long terme des purpuras fulminans, des nécroses cutanées induites par la coumarine et des évènements thrombotiques veineux chez les patients atteints de déficit congénital sévère en protéine C.</t>
  </si>
  <si>
    <t>Glucarpidase</t>
  </si>
  <si>
    <t>VORAXAZE 1000 UI PDR INJ</t>
  </si>
  <si>
    <t>V03AF09</t>
  </si>
  <si>
    <t>A la date d'inscription sur la liste en sus, la seule indication thérapeutique ouvrant droit à la prise en charge en sus par l’assurance maladie est :
- réduction de la concentration plasmatique toxique de méthotrexate chez les adultes et les enfants (à partir de 28 jours) avec une élimination retardée du méthotrexate ou présentant un risque de toxicité du méthotrexate.</t>
  </si>
  <si>
    <t>A la date d'inscription sur la liste en sus, la seule indication thérapeutique ouvrant droit à la prise en charge en sus par l’assurance maladie est :
- le traitement des patients adultes atteints de lymphome diffus à grandes cellules B (LDGCB) et de lymphome médiastinal primitif à grandes cellules B (LMPGCB) réfractaire ou en rechute, après au moins deux lignes de traitement systémique.
Un arrêté paru au Journal Officiel du 23/04/2024 étend la prise en charge en sus des GHS de cette spécialité aux indications suivantes :
– traitement des patients adultes atteints de lymphome folliculaire (LF) réfractaire ou en rechute après au moins trois lignes de traitement systémique;
– traitement des patients adultes atteints de lymphome diffus à grandes cellules B (LDGCB) et de lymphome de haut grade à cellules B (LHGCB) ayant rechuté dans les 12 mois après la fin de la première ligne de chimio- immunothérapie, ou qui y sont réfractaires.</t>
  </si>
  <si>
    <t>A la date d'inscription sur la liste en sus, la seule indication thérapeutique ouvrant droit à la prise en charge en sus par l'assurance maladie est, pour cette spécialité :
"Le traitement de l’hémoglobinurie paroxystique nocturne (HPN) chez les patients adultes :
     - qui présentent une hémolyse avec un ou des symptôme(s) clinique(s) indiquant une forte activité de la maladie ;
     - qui sont stables sur le plan clinique après un traitement par l’eculizumab pendant au moins les 6 derniers mois."
Un arrêté paru au Journal Officiel du 19/02/2023 étend la prise en charge en sus des GHS de cette spécialité à l'indication suivante :
"Le traitement de l'hémoglobinurie paroxystique nocturne (HPN) chez les patients pédiatriques pesant 10 kg ou plus :
     - qui présentent une hémolyse avec un ou des symptôme(s) clinique(s) indiquant une forte activité de la maladie ;
     - qui sont stables sur le plan clinique après un traitement par l'eculizumab pendant au moins les 6 derniers mois."
Un arrêté paru au Journal Officiel du 23/04/2024 étend la prise en charge en sus des GHS de cette spécialité aux indications suivantes :
– traitement du syndrome hémolytique et urémique atypique (SHUa) chez les patients pesant 10 kg ou plus, naïfs d’inhibiteur du complément ou ayant reçu un traitement par l’eculizumab pendant au moins 3 mois et présentant des signes de réponse à l’eculizumab;
– en addition au traitement standard, incluant les immunosuppresseurs de première ligne, chez les patients adultes atteints de myasthénie auto-immune généralisée (MAg) et présentant des anticorps anti-récepteurs de l’acétylcholine (aRACh) restant symptomatiques, excluant le rituximab et les traitements immunosuppresseurs de deuxième ligne et plus avec AMM (SOLIRIS [eculizumab] et VYVGART [efgartgimod alfa]);
– traitement de la maladie du spectre de la neuromyélite optique chez les patients adultes présentant des anticorps anti-aquaporine 4 (AQP4) et en échec des traitements de fond immunosuppresseurs (rituximab, azathioprine, mycophénolate mofétil).</t>
  </si>
  <si>
    <t>CABAZITAXEL TLO 60 MG INJ FL + FL</t>
  </si>
  <si>
    <t>PLERIXAFOR SEA 20 MG/ML INJ FL</t>
  </si>
  <si>
    <t>ICATIBANT HIK 30 MG INJ SRG 3 ML</t>
  </si>
  <si>
    <t>TRABECTEDINE SUN 0,25 MG FL</t>
  </si>
  <si>
    <t>TRABECTEDINE SUN 1 MG PERF FL</t>
  </si>
  <si>
    <t>A la date d'inscription sur la liste en sus, la seule indication thérapeutique ouvrant droit à la prise en charge en sus par l’assurance maladie est, pour cette spécialité :
- chez l'adulte et l'enfant ayant un antécédent de transfusion pour le traitement des patients atteints d'Hémoglobinurie Paroxystique Nocturne (HPN). Les preuves du bénéfice clinique ont été démontrées chez les patients qui présentent une hémolyse avec un ou des symptôme(s) clinique(s) indiquant une forte activité de la maladie, indépendamment des antécédents transfusionnels.
Un arrêté paru au Journal Officiel du 04/07/2024 étend la prise en charge en sus des GHS de cette spécialité à l'indication suivante :
- chez l’adulte et l’enfant pour le traitement des patients atteints de syndrome hémolytique et urémique atypique (SHU atypique).</t>
  </si>
  <si>
    <t>BREYANZI 1,1-70X10MN CELL FL</t>
  </si>
  <si>
    <t>Lisocabtagene maraleucel</t>
  </si>
  <si>
    <t>V10X</t>
  </si>
  <si>
    <t>L01X</t>
  </si>
  <si>
    <t>A la date d'inscription sur la liste en sus, la seule indication thérapeutique ouvrant droit à la prise en charge de cette spécialité par l’assurance maladie est :
- traitement des patients adultes atteints d'un lymphome diffus à grandes cellules B (LDGCB), d'un lymphome B de haut grade (LHGCB), d'un lymphome médiastinal primitif à grandes cellules B (LMPGCB) ou d'un lymphome folliculaire de grade 3B (LF3B) en rechute dans les 12 mois suivant la fin d'une immunochimiothérapie de première ligne ou réfractaire à ce traitement de première ligne.</t>
  </si>
  <si>
    <t>A la date d'inscription sur la liste en sus, la seule indication thérapeutique ouvrant droit à la prise en charge en sus par l'assurance maladie est :
- traitement des patients adultes atteints de lymphome à cellules du manteau (LCM) réfractaire ou en rechute après au moins deux lignes de traitement systémique dont un traitement par un inhibiteur de tyrosine kinase de Bruton (BTK).
Un arrêté paru au Journal Officiel du 09/07/2024 étend la prise en charge en sus des GHS de cette spécialité à l'indication suivante :
– traitement des patients adultes de 26 ans et plus atteints de leucémie aiguë lymphoblastique (LAL) à cellules précurseurs B avec chromosome Philadelphie négatif réfractaire ou en rechute après au moins deux lignes de traitement antérieures.</t>
  </si>
  <si>
    <t>PLERIXAFOR ACC 20 MG/ML INJ FL</t>
  </si>
  <si>
    <t>JEVTANA 60 MG INJ FL + FL ADP ABA</t>
  </si>
  <si>
    <t>A la date d'inscription sur la liste en sus, la seule indication thérapeutique ouvrant droit à la prise en charge en sus par l'assurance maladie est, pour la spécialité visée ci-dessous :
– en association à la prednisone ou la prednisolone, traitement des patients adultes avec un cancer de la prostate métastatique, hormono-résistant précédemment traités par un traitement à base de docétaxel.</t>
  </si>
  <si>
    <t>MYCAMINE 50 MG INJ FL ADP ABA</t>
  </si>
  <si>
    <t>A la date d'inscription sur la liste en sus, les seules indications thérapeutiques ouvrant droit à la prise en charge en sus par l'assurance maladie sont, pour la spécialité visée ci-dessous :
– prévention des infections à Candida chez les patients bénéficiant d'une allogreffe de cellules souches hématopoïétiques ou chez les patients chez qui une neutropénie est attendue (taux absolu de neutrophiles &lt; 500 cellules/µl) pendant au moins 10 jours chez l'enfant (y compris nouveau-né) et l'adolescent &lt; 16 ans ;
– prévention des infections à Candida chez les patients bénéficiant d'une allogreffe de cellules souches hématopoïétiques ou chez les patients chez qui une neutropénie est attendue (taux absolu de neutrophiles &lt; 500 cellules/µl) pendant au moins 10 jours chez l'adulte, l'adolescent d'âge ≥ 16 ans et personnes âgées ;
– traitement de la candidose invasive chez l'adulte, l'adolescent d'âge ≥ 16 ans et personnes âgées ;
– traitement de la candidose invasive chez l'enfant (y compris nouveau-né) et l'adolescent &lt; 16 ans ;
– traitement de la candidose œsophagienne chez les adultes, adolescent ≥ 16 ans et personnes âgées pour lesquels un traitement intraveineux est approprié.</t>
  </si>
  <si>
    <t>TYSABRI 300 MG PERF FL 15 ML ADP ABA</t>
  </si>
  <si>
    <t>A la date d'inscription sur la liste en sus, les seules indications thérapeutiques ouvrant droit à la prise en charge en sus par l'assurance maladie sont, pour la spécialité visée ci-dessous :
– indiqué en monothérapie comme traitement de fond des formes très actives de sclérose en plaques (SEP) rémittente-récurrente chez les patients adultes âgés de 18 ans et plus présentant une forme très active de la maladie malgré un traitement par interféron bêta. Ces patients peuvent être définis comme n'ayant pas répondu à un traitement complet et bien conduit par interféron bêta (habituellement d'une durée d'au moins un an). Les patients doivent avoir présenté au moins 1 poussée au cours de l'année précédente alors qu'ils étaient sous traitement et doivent présenter au moins 9 lésions hyperintenses en T2 à l'IRM cérébrale ou au moins 1 lésion rehaussée après injection de Gadolinium. Un « non répondeur » peut également être défini comme un patient dont le taux de poussées n'a pas changé ou a augmenté par rapport à l'année précédente ou qui continue à présenter des poussées sévères ;
– indiqué en monothérapie comme traitement de fond des formes très actives de sclérose en plaques (SEP) rémittente-récurrente chez les patients âgés de 18 ans et plus présentant une sclérose en plaques rémittente-récurrente sévère et d'évolution rapide, définie par 2 poussées invalidantes ou plus au cours d'une année associées à 1 ou plusieurs lésion(s) rehaussée(s) après injection de Gadolinium sur l'IRM cérébrale ou une augmentation significative de la charge lésionnelle en T2 par rapport à une IRM antérieure récente.</t>
  </si>
  <si>
    <t>PYZCHIVA 130 MG PERF FL 26 ML</t>
  </si>
  <si>
    <t>A la date d'inscription sur la liste en sus, la seule indication thérapeutique ouvrant droit à la prise en charge de cette spécialité par l’assurance maladie est :
– traitement de la maladie de Crohn active modérée à sévère chez les patients en échec (réponse insuffisante, perte de réponse ou intolérance) d’un traitement conventionnel (corticoïdes ou immunosuppresseurs) et d’au moins un anti-TNF ou ayant des contre-indications à ces traitements</t>
  </si>
  <si>
    <t>A la date d'inscription sur la liste en sus, les seules indications thérapeutiques ouvrant droit à la prise en charge de cette spécialité par l’assurance maladie sont :
1) Traitement substitutif chez l'adulte (≥ 18 ans) atteint de déficits immunitaires primitifs (DIP) tels que :
     - agammaglobulinémie et hypogammaglobulinémie congénitales ;
     - déficit immunitaire commun variable ;
     - déficit immunitaire combiné sévère ;
     - déficits en sous-classe d'IgG avec infections récurrentes.
2) Traitement substitutif chez l'adulte (≥ 18 ans) en cas de myélome ou de leucémie lymphoïde chronique avec hypogammaglobulinémie secondaire sévère et infections récurrentes.
Un arrêté paru au Journal Officiel du 13/04/2018 étend la prise en charge en sus des prestations d'hospitalisation de cette spécialité à l'indication thérapeutique suivante :
- chez l'adulte, dans le traitement substitutif de l'hypogammaglobulinémie chez des patients avant ou après une transplantation de cellules souches hématopoïétiques allogènes, et aux posologies de l'AMM.
Par arrêté publié au Journal Officiel du 03/07/2018 et rectifié le 19/01/2019, les indications thérapeutiques prise en charge en sus des prestations d’hospitalisation pour cette spécialité sont modifiées comme suit :
- Chez l'adulte, dans le traitement de substitution des déficits immunitaires primitifs (DIP) avec production défaillante d'anticorps
- Traitement de substitution :
     * Hypogammaglobulinémie et infections bactériennes récurrentes chez des patients adultes atteints de leucémie lymphoïde chronique, chez qui la prophylaxie antibiotique a échoué ou est contre-indiquée
     * Hypogammaglobulinémie et infections bactériennes récurrentes chez des patients adultes atteints de myélome multiple
Un arrêté paru au Journal Officiel du 07/05/2021 modifie le libellé des indications prises en charge en sus des GHS par l'Assurance Maladie pour cette spécialité.
Ancien libellé :
Traitement substitutif chez l'adulte atteint de :
- déficits immunitaires primitifs (DIP) avec production défaillante d'anticorps (voir rubrique 4.4) ;
- hypogammaglobulinémie et infections bactériennes récurrentes chez des patients atteints de leucémie lymphoïde chronique (LLC), chez qui les antibiotiques prophylactiques n'ont pas fonctionné ou sont contre-indiqués ;
- hypogammaglobulinémie et infections bactériennes récurrentes chez des patients atteints de myélome multiple ;
- hypogammaglobulinémie chez des patients avant ou après une transplantation de cellules souches hématopoïétiques allogènes.
Nouveau libellé :
Traitement substitutif chez l'adulte atteint de :
- déficits immunitaires primitifs (DIP) avec altération de la production d'anticorps :
- déficits immunitaires secondaires (DIS) chez les patients souffrant d'infections sévères ou récurrentes, sous traitement antimicrobien inefficace, et présentant soit un déficit avéré des anticorps spécifiques (DAAS)*, soit d'un taux d'IgG sérique de &lt; 4 g/l.
* DAAS : défaut de réponse vaccinale définie par un échec du doublement du titre des anticorps IgG après un vaccin pneumococcique utilisant des antigènes polypeptidiques et polysaccharidiques.
Un arrêté paru au Journal Officiel du 07/08/2024 étend la prise en charge en sus des GHS de cette spécialité à l'indication suivante :
– traitement substitutif chez l’adulte, l’enfant et l’adolescent (âgés de 0 à 18 ans) atteints de:
     - déficits immunitaires primitifs (DIP) avec altération de la production d’anticorps;
     - déficits immunitaires secondaires (DIS) chez les patients souffrant d’infections sévères ou récurrentes, sous traitement antimicrobien inefficace, et présentant soit un déficit avéré des anticorps spécifiques (DAAS), soit d'un taux d'IgG sérique de &lt; 4 g/L.</t>
  </si>
  <si>
    <t>ERIBULINE VIA 0,44 MG/ML FL 2 ML</t>
  </si>
  <si>
    <t>A la date d'inscription sur la liste en sus, les seules indications thérapeutique ouvrant droit à la prise en charge en sus par l’assurance maladie sont, pour cette spécialité :
– traitement des patients adultes atteints d’un liposarcome non résécable ayant reçu un protocole de chimiothérapie antérieur comportant une anthracycline (sauf chez les patients ne pouvant pas recevoir ce traitement) pour le traitement d’une maladie avancée ou métastatique;
– en 3e ligne et plus: 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</si>
  <si>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Sacituzumab govitecan</t>
  </si>
  <si>
    <t>TRODELVY 200 MG PDR PERF FL 50 ML</t>
  </si>
  <si>
    <t>L01FX17</t>
  </si>
  <si>
    <t>A la date d'inscription sur la liste en sus, la seule indication thérapeutique ouvrant droit à la prise en charge en sus par l'assurance maladie est :
– en monothérapie pour le traitement des adultes atteints de cancer du sein triple négatif (TNBC) non résécable ou métastatique ayant déjà reçu au moins deux traitements systémiques, dont au moins un pour une forme avancée de la maladie.</t>
  </si>
  <si>
    <t>WEZENLA 130 MG PERF FL 26 ML</t>
  </si>
  <si>
    <t>TOFIDENCE 20 MG/ML INJ FL 10 ML</t>
  </si>
  <si>
    <t>TOFIDENCE 20 MG/ML INJ FL 20 ML</t>
  </si>
  <si>
    <t>TOFIDENCE 20 MG/ML INJ FL 4 ML</t>
  </si>
  <si>
    <t>A la date d'inscription sur la liste en sus, les seules indications thérapeutiques ouvrant droit à la prise en charge en sus par l'assurance maladie sont, pour cette spécialité :
– en association au méthotrexate (MTX), dans le traitement de la polyarthrite rhumatoïde (PR) active, modérée à sévère, chez les patients adultes qui ont présenté soit une réponse inadéquate, soit une intolérance à un précédent traitement par un ou plusieurs traitements de fond (DMARDs) ou par un ou plusieurs antagonistes du facteur de nécrose tumorale (antiTNF). Chez ces patients, Tofidence peut être utilisé en monothérapie en cas d'intolérance au MTX, ou lorsque la poursuite du traitement par MTX est inadaptée ;
– traitement de l'arthrite juvénile idiopathique systémique (AJIs) active chez les patients âgés de 2 ans et plus, qui ont présenté une réponse inadéquate à un précédent traitement par AINS et corticoïdes systémiques. Tofidence peut être utilisé en monothérapie (en cas d'intolérance au MTX ou lorsque le traitement par MTX est inadapté) ou en association au MTX ;
– en association au méthotrexate (MTX) dans le traitement de l'arthrite juvénile idiopathique polyarticulaire (AJIp : facteur rhumatoïde positif ou négatif et oligoarthrite étendue) chez les patients âgés de 2 ans et plus, qui ont présenté une réponse inadéquate à un précédent traitement 3 par MTX. Tofidence peut être utilisé en monothérapie en cas d'intolérance au MTX, ou lorsque la poursuite du traitement par MTX est inadaptée ;
– chez les patients adultes atteints de la maladie à coronavirus 2019 (COVID-19) recevant une corticothérapie systémique et nécessitant une supplémentation en oxygène, à l'exclusion des patients sous ventilation mécanique invasive.</t>
  </si>
  <si>
    <t>L01FX20</t>
  </si>
  <si>
    <t>Tremelimumab</t>
  </si>
  <si>
    <t>IMJUDO 20 MG/ML PERF FL 15 ML</t>
  </si>
  <si>
    <t>A la date d'inscription sur la liste en sus, la seule indication thérapeutique ouvrant droit à la prise en charge de cette spécialité par l’assurance maladie est :
– en association avec le durvalumab,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t>
  </si>
  <si>
    <t>PLERIXAFOR TLO 20 MG/ML INJ FL</t>
  </si>
  <si>
    <t>A la date d'inscription sur la liste en sus, la seule indication thérapeutique ouvrant droit à la prise en charge en sus de cette spécialité par l’assurance maladie est :
- en monothérapie pour le traitement de première ligne de patients adultes atteints d'un cancer bronchopulmonaire non à petites cellules (CBNPC) exprimant PD-L1 (dans ≥ 50% des cellules tumorales) sans altérations du gène EGFR, ALK ou ROS1 qui ont : un CBNPC localement avancé et qui ne sont pas candidats à une radiochimiothérapie, ou un CBNPC métastatique.
Un arrêté paru au Journal Officiel du 20/12/2023 étend la prise en charge en sus des GHS de cette spécialité à l'indication suivante :
– chez les patientes atteintes d’un cancer du col de l’utérus récidivant ou métastatique et ayant une progression de la maladie pendant ou après une chimiothérapie à base de platine sans que celle-ci ait été associée au pembrolizumab.
Un arrêté paru au Journal Officiel du 04/10/2024 étend la prise en charge en sus des GHS de cette spécialité à l'indication suivante :
– dans le sous-groupe de patients atteints d'un carcinome épidermoïde cutané métastatique ou localement avancé (CECm ou CECla), qui ne sont pas candidats à une chirurgie curative ni à une radiothérapie curative et qui ne sont pas éligibles à une chimiothérapie (en situation d'échec ou de contre-indication à la chimiothérapie).</t>
  </si>
  <si>
    <t>A la date d'inscription sur la liste en sus, la seule indication thérapeutique ouvrant droit à la prise en charge de cette spécialité par l’assurance maladie est :
– en monothérapie dans le traitement des patients adultes atteints d’un cancer bronchique non à petites cellules (CBNPC) localement avancé, non opérable, dont les tumeurs expriment PD-L1 ≥ 1 % des cellules tumorales et dont la maladie n’a pas progressé après une chimioradiothérapie à base de platine.
Un arrêté paru au Journal Officiel du 29/09/2023 étend la prise en charge en sus des GHS de cette spécialité à l'indication suivante :
– en association à l'étoposide et au carboplatine ou au cisplatine, est indiqué dans le traitement de première intention des patients adultes atteints d'un cancer bronchique à petites cellules à un stade étendu (CBPC-SE).
Un arrêté paru au Journal Officiel du 07/08/2024 étend la prise en charge en sus des GHS de cette spécialité aux indications suivantes :
– en association avec trémélimumab, dans le traitement de première ligne des patients adultes atteints d'un carcinome hépatocellulaire (CHC) avancé ou non résécable uniquement chez les patients avec une fonction hépatique préservée (stade Child-Pugh A), un score ECOG 0 ou 1, et non éligibles aux traitements locorégionaux ou en échec à l'un de ces traitements ;
– en association avec la gemcitabine et le cisplatine pour le traitement de première ligne des patients adultes atteints d'un cancer des voies biliaires (CVB) non résécable ou métastatique.</t>
  </si>
  <si>
    <t>VYVGART 20 MG/ML PERF FL 20 ML</t>
  </si>
  <si>
    <t>VYVGART 1000 MG INJ FL 5,6 ML</t>
  </si>
  <si>
    <t>Efgartigimod alfa</t>
  </si>
  <si>
    <t>A la date d'inscription sur la liste en sus, la seule indication thérapeutique ouvrant droit à la prise en charge en sus par l’assurance maladie est :
- en addition au traitement standard, incluant les immunosuppresseurs de première ligne, chez les patients adultes atteints de myasthénie auto-immune généralisée et présentant des anticorps anti-récepteurs de l'acétylcholine (RACh) restant symptomatiques.</t>
  </si>
  <si>
    <t>L04AA58</t>
  </si>
  <si>
    <t>Liste UCD - Spécialités pharmaceutiques facturées en sus des GHS (Mise à jour : 15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</si>
</sst>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1" x14ac:knownFonts="1">
    <font>
      <sz val="10"/>
      <name val="Arial"/>
    </font>
    <font>
      <sz val="8"/>
      <name val="Arial"/>
      <family val="2"/>
    </font>
    <font>
      <b/>
      <sz val="8"/>
      <color indexed="10"/>
      <name val="Arial"/>
      <family val="2"/>
    </font>
    <font>
      <sz val="8"/>
      <name val="Arial"/>
      <family val="2"/>
    </font>
    <font>
      <b/>
      <sz val="8"/>
      <name val="Arial"/>
      <family val="2"/>
    </font>
    <font>
      <sz val="12"/>
      <name val="Times New Roman"/>
      <family val="1"/>
    </font>
    <font>
      <u/>
      <sz val="12"/>
      <color indexed="12"/>
      <name val="Times New Roman"/>
      <family val="1"/>
    </font>
    <font>
      <b/>
      <sz val="11"/>
      <name val="Arial"/>
      <family val="2"/>
    </font>
    <font>
      <b/>
      <sz val="10"/>
      <name val="Arial"/>
      <family val="2"/>
    </font>
    <font>
      <b/>
      <strike/>
      <sz val="8"/>
      <color indexed="10"/>
      <name val="Arial"/>
      <family val="2"/>
    </font>
    <font>
      <b/>
      <sz val="8"/>
      <color indexed="12"/>
      <name val="Arial"/>
      <family val="2"/>
    </font>
    <font>
      <sz val="8"/>
      <color indexed="10"/>
      <name val="Arial"/>
      <family val="2"/>
    </font>
    <font>
      <b/>
      <sz val="10"/>
      <color indexed="10"/>
      <name val="Arial"/>
      <family val="2"/>
    </font>
    <font>
      <u/>
      <sz val="8"/>
      <color indexed="10"/>
      <name val="Arial"/>
      <family val="2"/>
    </font>
    <font>
      <b/>
      <sz val="8"/>
      <color indexed="81"/>
      <name val="Tahoma"/>
      <family val="2"/>
    </font>
    <font>
      <sz val="8"/>
      <color indexed="81"/>
      <name val="Tahoma"/>
      <family val="2"/>
    </font>
    <font>
      <b/>
      <u/>
      <sz val="8"/>
      <color indexed="81"/>
      <name val="Tahoma"/>
      <family val="2"/>
    </font>
    <font>
      <b/>
      <sz val="8"/>
      <color indexed="17"/>
      <name val="Arial"/>
      <family val="2"/>
    </font>
    <font>
      <u/>
      <sz val="8"/>
      <color indexed="12"/>
      <name val="Arial"/>
      <family val="2"/>
    </font>
    <font>
      <sz val="8"/>
      <color indexed="17"/>
      <name val="Arial"/>
      <family val="2"/>
    </font>
    <font>
      <sz val="10"/>
      <color indexed="18"/>
      <name val="Arial"/>
      <family val="2"/>
    </font>
    <font>
      <u/>
      <sz val="10"/>
      <color indexed="18"/>
      <name val="Arial"/>
      <family val="2"/>
    </font>
    <font>
      <b/>
      <u/>
      <sz val="8"/>
      <color indexed="10"/>
      <name val="Arial"/>
      <family val="2"/>
    </font>
    <font>
      <sz val="9"/>
      <color indexed="81"/>
      <name val="Tahoma"/>
      <family val="2"/>
    </font>
    <font>
      <b/>
      <u/>
      <sz val="9"/>
      <color indexed="12"/>
      <name val="Arial"/>
      <family val="2"/>
    </font>
    <font>
      <sz val="8"/>
      <color rgb="FFFF0000"/>
      <name val="Arial"/>
      <family val="2"/>
    </font>
    <font>
      <b/>
      <sz val="8"/>
      <color rgb="FFFF0000"/>
      <name val="Arial"/>
      <family val="2"/>
    </font>
    <font>
      <b/>
      <sz val="9"/>
      <color theme="8" tint="-0.249977111117893"/>
      <name val="Arial"/>
      <family val="2"/>
    </font>
    <font>
      <b/>
      <sz val="8"/>
      <color indexed="12"/>
      <name val="Tahoma"/>
      <family val="2"/>
    </font>
    <font>
      <b/>
      <u/>
      <sz val="8"/>
      <color indexed="10"/>
      <name val="Tahoma"/>
      <family val="2"/>
    </font>
    <font>
      <b/>
      <sz val="8"/>
      <color indexed="10"/>
      <name val="Tahoma"/>
      <family val="2"/>
    </font>
  </fonts>
  <fills count="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cellStyleXfs>
  <cellXfs count="87">
    <xf numFmtId="0" fontId="0" fillId="0" borderId="0" xfId="0"/>
    <xf numFmtId="0" fontId="1" fillId="0" borderId="0" xfId="0" applyFont="1" applyBorder="1" applyAlignment="1">
      <alignment horizontal="left" vertical="center"/>
    </xf>
    <xf numFmtId="0" fontId="4" fillId="0" borderId="1" xfId="0" applyFont="1" applyBorder="1" applyAlignment="1">
      <alignment horizontal="center" vertical="center" wrapText="1"/>
    </xf>
    <xf numFmtId="0" fontId="3" fillId="0" borderId="1" xfId="0" quotePrefix="1" applyNumberFormat="1" applyFont="1" applyFill="1" applyBorder="1" applyAlignment="1">
      <alignment horizontal="center" vertical="center"/>
    </xf>
    <xf numFmtId="0" fontId="3" fillId="0" borderId="1"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1" fillId="0" borderId="1" xfId="0" applyFont="1" applyBorder="1" applyAlignment="1">
      <alignment vertical="center"/>
    </xf>
    <xf numFmtId="0" fontId="3" fillId="0" borderId="0" xfId="0" applyFont="1" applyBorder="1" applyAlignment="1">
      <alignment vertical="center"/>
    </xf>
    <xf numFmtId="0" fontId="1" fillId="0" borderId="1" xfId="0" applyFont="1" applyBorder="1" applyAlignment="1">
      <alignment vertical="center"/>
    </xf>
    <xf numFmtId="0" fontId="3" fillId="0" borderId="1" xfId="0" applyNumberFormat="1" applyFont="1" applyFill="1" applyBorder="1" applyAlignment="1">
      <alignment vertical="center"/>
    </xf>
    <xf numFmtId="1" fontId="3" fillId="0" borderId="1" xfId="0" quotePrefix="1"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7" fillId="0" borderId="0" xfId="4" applyNumberFormat="1" applyFont="1" applyFill="1" applyBorder="1" applyAlignment="1" applyProtection="1">
      <alignment horizontal="center" vertical="center"/>
    </xf>
    <xf numFmtId="0" fontId="3" fillId="0" borderId="1" xfId="0" applyNumberFormat="1" applyFont="1" applyBorder="1" applyAlignment="1">
      <alignment vertical="center"/>
    </xf>
    <xf numFmtId="0"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quotePrefix="1" applyNumberFormat="1" applyFont="1" applyBorder="1" applyAlignment="1">
      <alignment horizontal="center" vertical="center"/>
    </xf>
    <xf numFmtId="1" fontId="3" fillId="0" borderId="1" xfId="0" quotePrefix="1" applyNumberFormat="1" applyFont="1" applyBorder="1" applyAlignment="1">
      <alignment horizontal="center" vertical="center"/>
    </xf>
    <xf numFmtId="0" fontId="2" fillId="0" borderId="0" xfId="0" applyFont="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8" fillId="0" borderId="1" xfId="2" applyFont="1" applyBorder="1" applyAlignment="1" applyProtection="1">
      <alignment vertical="center"/>
    </xf>
    <xf numFmtId="0" fontId="3" fillId="0" borderId="1" xfId="3" applyFont="1" applyBorder="1" applyAlignment="1">
      <alignment vertical="center"/>
    </xf>
    <xf numFmtId="0" fontId="3" fillId="0" borderId="1" xfId="0" applyFont="1" applyFill="1" applyBorder="1" applyAlignment="1">
      <alignment vertical="center"/>
    </xf>
    <xf numFmtId="0" fontId="13" fillId="0" borderId="1" xfId="0" applyFont="1" applyBorder="1" applyAlignment="1">
      <alignment vertical="center"/>
    </xf>
    <xf numFmtId="0" fontId="1" fillId="0" borderId="1" xfId="0" applyFont="1" applyFill="1" applyBorder="1" applyAlignment="1">
      <alignment vertical="center"/>
    </xf>
    <xf numFmtId="1" fontId="1" fillId="0" borderId="1" xfId="0" quotePrefix="1" applyNumberFormat="1" applyFont="1" applyFill="1" applyBorder="1" applyAlignment="1">
      <alignment horizontal="center" vertical="center"/>
    </xf>
    <xf numFmtId="0" fontId="1" fillId="0" borderId="1" xfId="0" quotePrefix="1"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11" fillId="0" borderId="1" xfId="2" applyFont="1" applyBorder="1" applyAlignment="1" applyProtection="1">
      <alignment vertical="center"/>
    </xf>
    <xf numFmtId="0" fontId="0" fillId="0" borderId="0" xfId="0" applyAlignment="1">
      <alignment vertical="center" wrapText="1"/>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4" fillId="0" borderId="0" xfId="0" applyFont="1" applyBorder="1" applyAlignment="1">
      <alignment vertical="center"/>
    </xf>
    <xf numFmtId="0" fontId="1" fillId="0" borderId="1" xfId="0" applyNumberFormat="1" applyFont="1" applyBorder="1" applyAlignment="1">
      <alignment vertical="center"/>
    </xf>
    <xf numFmtId="0" fontId="1" fillId="0" borderId="1" xfId="0" quotePrefix="1" applyNumberFormat="1" applyFont="1" applyBorder="1" applyAlignment="1">
      <alignment horizontal="center" vertical="center"/>
    </xf>
    <xf numFmtId="1" fontId="1" fillId="0" borderId="1" xfId="0" quotePrefix="1" applyNumberFormat="1" applyFont="1" applyBorder="1" applyAlignment="1">
      <alignment horizontal="center" vertical="center"/>
    </xf>
    <xf numFmtId="0"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1" fillId="0" borderId="1" xfId="0" applyNumberFormat="1" applyFont="1" applyFill="1" applyBorder="1" applyAlignment="1">
      <alignment vertical="center" wrapText="1"/>
    </xf>
    <xf numFmtId="0" fontId="1" fillId="3" borderId="1" xfId="0" quotePrefix="1" applyNumberFormat="1" applyFont="1" applyFill="1" applyBorder="1" applyAlignment="1">
      <alignment horizontal="center" vertical="center"/>
    </xf>
    <xf numFmtId="0" fontId="1" fillId="0" borderId="1" xfId="0" applyNumberFormat="1" applyFont="1" applyBorder="1" applyAlignment="1">
      <alignment horizontal="left" vertical="center"/>
    </xf>
    <xf numFmtId="0" fontId="1" fillId="0" borderId="1" xfId="3" applyFont="1" applyBorder="1" applyAlignment="1">
      <alignment vertical="center"/>
    </xf>
    <xf numFmtId="0" fontId="25" fillId="0" borderId="1" xfId="0" applyFont="1" applyBorder="1" applyAlignment="1">
      <alignment vertical="center"/>
    </xf>
    <xf numFmtId="0" fontId="6" fillId="0" borderId="1" xfId="2" applyBorder="1" applyAlignment="1" applyProtection="1">
      <alignment vertical="center"/>
    </xf>
    <xf numFmtId="0" fontId="1" fillId="0" borderId="1" xfId="0" quotePrefix="1" applyNumberFormat="1" applyFont="1" applyFill="1" applyBorder="1" applyAlignment="1">
      <alignment vertical="center"/>
    </xf>
    <xf numFmtId="0" fontId="11" fillId="0" borderId="1" xfId="0" applyFont="1" applyFill="1" applyBorder="1" applyAlignment="1">
      <alignment vertical="center"/>
    </xf>
    <xf numFmtId="14" fontId="26" fillId="4" borderId="1" xfId="0" applyNumberFormat="1" applyFont="1" applyFill="1" applyBorder="1" applyAlignment="1">
      <alignment horizontal="center" vertical="center"/>
    </xf>
    <xf numFmtId="0" fontId="1" fillId="0" borderId="1" xfId="0" quotePrefix="1" applyNumberFormat="1" applyFont="1" applyFill="1" applyBorder="1" applyAlignment="1">
      <alignment horizontal="center" vertical="center" wrapText="1"/>
    </xf>
    <xf numFmtId="0" fontId="27" fillId="0" borderId="0" xfId="4" applyNumberFormat="1" applyFont="1" applyFill="1" applyBorder="1" applyAlignment="1" applyProtection="1">
      <alignment horizontal="right" vertical="center"/>
    </xf>
    <xf numFmtId="0" fontId="24" fillId="0" borderId="0" xfId="2" applyNumberFormat="1" applyFont="1" applyFill="1" applyBorder="1" applyAlignment="1" applyProtection="1">
      <alignment horizontal="center" vertical="center"/>
    </xf>
    <xf numFmtId="0" fontId="24" fillId="0" borderId="0" xfId="2" applyNumberFormat="1" applyFont="1" applyFill="1" applyBorder="1" applyAlignment="1" applyProtection="1">
      <alignment horizontal="left" vertical="center"/>
    </xf>
    <xf numFmtId="0" fontId="26" fillId="3" borderId="1" xfId="0" applyNumberFormat="1" applyFont="1" applyFill="1" applyBorder="1" applyAlignment="1">
      <alignment horizontal="center" vertical="center"/>
    </xf>
    <xf numFmtId="14" fontId="26" fillId="3" borderId="1" xfId="0" applyNumberFormat="1" applyFont="1" applyFill="1" applyBorder="1" applyAlignment="1">
      <alignment vertical="center"/>
    </xf>
    <xf numFmtId="0" fontId="1" fillId="0" borderId="2" xfId="0" applyNumberFormat="1" applyFont="1" applyFill="1" applyBorder="1" applyAlignment="1">
      <alignment vertical="center"/>
    </xf>
    <xf numFmtId="0" fontId="1" fillId="0" borderId="2" xfId="0" quotePrefix="1" applyNumberFormat="1" applyFont="1" applyFill="1" applyBorder="1" applyAlignment="1">
      <alignment horizontal="center" vertical="center"/>
    </xf>
    <xf numFmtId="0" fontId="1" fillId="0" borderId="2" xfId="0" applyFont="1" applyBorder="1" applyAlignment="1">
      <alignment vertical="center"/>
    </xf>
    <xf numFmtId="0" fontId="26" fillId="0" borderId="1" xfId="0" applyNumberFormat="1" applyFont="1" applyFill="1" applyBorder="1" applyAlignment="1">
      <alignment vertical="center"/>
    </xf>
    <xf numFmtId="0" fontId="26" fillId="0" borderId="1" xfId="0" quotePrefix="1" applyNumberFormat="1" applyFont="1" applyFill="1" applyBorder="1" applyAlignment="1">
      <alignment horizontal="center" vertical="center"/>
    </xf>
    <xf numFmtId="1" fontId="26" fillId="0" borderId="1" xfId="0" quotePrefix="1" applyNumberFormat="1" applyFont="1" applyFill="1" applyBorder="1" applyAlignment="1">
      <alignment horizontal="center" vertical="center"/>
    </xf>
    <xf numFmtId="0" fontId="1" fillId="0" borderId="2" xfId="0" applyNumberFormat="1" applyFont="1" applyBorder="1" applyAlignment="1">
      <alignment vertical="center"/>
    </xf>
    <xf numFmtId="0" fontId="1" fillId="0" borderId="2" xfId="0" quotePrefix="1" applyNumberFormat="1" applyFont="1" applyBorder="1" applyAlignment="1">
      <alignment horizontal="center" vertical="center"/>
    </xf>
    <xf numFmtId="0" fontId="26" fillId="0" borderId="1" xfId="0" applyFont="1" applyBorder="1" applyAlignment="1">
      <alignment vertical="center"/>
    </xf>
    <xf numFmtId="0"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0" fontId="7" fillId="0" borderId="0" xfId="4" applyNumberFormat="1" applyFont="1" applyFill="1" applyBorder="1" applyAlignment="1" applyProtection="1">
      <alignment horizontal="center" vertical="center"/>
    </xf>
    <xf numFmtId="14" fontId="26" fillId="3" borderId="1" xfId="0" applyNumberFormat="1" applyFont="1" applyFill="1" applyBorder="1" applyAlignment="1">
      <alignment horizontal="center" vertical="center"/>
    </xf>
    <xf numFmtId="0" fontId="26" fillId="0" borderId="1" xfId="0" applyNumberFormat="1" applyFont="1" applyBorder="1" applyAlignment="1">
      <alignment vertical="center"/>
    </xf>
    <xf numFmtId="0" fontId="26" fillId="0" borderId="1" xfId="0" quotePrefix="1" applyNumberFormat="1" applyFont="1" applyBorder="1" applyAlignment="1">
      <alignment horizontal="center" vertical="center"/>
    </xf>
    <xf numFmtId="1" fontId="26" fillId="0" borderId="1" xfId="0" quotePrefix="1" applyNumberFormat="1" applyFont="1" applyBorder="1" applyAlignment="1">
      <alignment horizontal="center" vertical="center"/>
    </xf>
    <xf numFmtId="14" fontId="26" fillId="2" borderId="1" xfId="0" applyNumberFormat="1" applyFont="1" applyFill="1" applyBorder="1" applyAlignment="1">
      <alignment horizontal="center" vertical="center"/>
    </xf>
    <xf numFmtId="0" fontId="26" fillId="3" borderId="1" xfId="0" quotePrefix="1" applyNumberFormat="1" applyFont="1" applyFill="1" applyBorder="1" applyAlignment="1">
      <alignment horizontal="center" vertical="center"/>
    </xf>
  </cellXfs>
  <cellStyles count="5">
    <cellStyle name="Euro" xfId="1" xr:uid="{00000000-0005-0000-0000-000000000000}"/>
    <cellStyle name="Lien hypertexte" xfId="2" builtinId="8"/>
    <cellStyle name="Normal" xfId="0" builtinId="0"/>
    <cellStyle name="Normal_Feuil1" xfId="3" xr:uid="{00000000-0005-0000-0000-000003000000}"/>
    <cellStyle name="Normal_maj 10 09 07"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2590800</xdr:colOff>
      <xdr:row>0</xdr:row>
      <xdr:rowOff>152400</xdr:rowOff>
    </xdr:from>
    <xdr:to>
      <xdr:col>9</xdr:col>
      <xdr:colOff>28575</xdr:colOff>
      <xdr:row>5</xdr:row>
      <xdr:rowOff>142875</xdr:rowOff>
    </xdr:to>
    <xdr:grpSp>
      <xdr:nvGrpSpPr>
        <xdr:cNvPr id="29399" name="Group 693">
          <a:extLst>
            <a:ext uri="{FF2B5EF4-FFF2-40B4-BE49-F238E27FC236}">
              <a16:creationId xmlns:a16="http://schemas.microsoft.com/office/drawing/2014/main" id="{00000000-0008-0000-0100-0000D7720000}"/>
            </a:ext>
          </a:extLst>
        </xdr:cNvPr>
        <xdr:cNvGrpSpPr>
          <a:grpSpLocks/>
        </xdr:cNvGrpSpPr>
      </xdr:nvGrpSpPr>
      <xdr:grpSpPr bwMode="auto">
        <a:xfrm>
          <a:off x="3838575" y="152400"/>
          <a:ext cx="5895975" cy="942975"/>
          <a:chOff x="317" y="16"/>
          <a:chExt cx="619" cy="99"/>
        </a:xfrm>
      </xdr:grpSpPr>
      <xdr:pic>
        <xdr:nvPicPr>
          <xdr:cNvPr id="29400" name="Picture 3" descr="Logo ARS Centre-Val de Loire">
            <a:extLst>
              <a:ext uri="{FF2B5EF4-FFF2-40B4-BE49-F238E27FC236}">
                <a16:creationId xmlns:a16="http://schemas.microsoft.com/office/drawing/2014/main" id="{00000000-0008-0000-0100-0000D87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 y="31"/>
            <a:ext cx="124"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401" name="Picture 692" descr="Logo bleu avec texte">
            <a:extLst>
              <a:ext uri="{FF2B5EF4-FFF2-40B4-BE49-F238E27FC236}">
                <a16:creationId xmlns:a16="http://schemas.microsoft.com/office/drawing/2014/main" id="{00000000-0008-0000-0100-0000D97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 y="16"/>
            <a:ext cx="371" cy="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2038350</xdr:colOff>
      <xdr:row>1</xdr:row>
      <xdr:rowOff>0</xdr:rowOff>
    </xdr:from>
    <xdr:to>
      <xdr:col>9</xdr:col>
      <xdr:colOff>57150</xdr:colOff>
      <xdr:row>5</xdr:row>
      <xdr:rowOff>180975</xdr:rowOff>
    </xdr:to>
    <xdr:grpSp>
      <xdr:nvGrpSpPr>
        <xdr:cNvPr id="30947" name="Group 609">
          <a:extLst>
            <a:ext uri="{FF2B5EF4-FFF2-40B4-BE49-F238E27FC236}">
              <a16:creationId xmlns:a16="http://schemas.microsoft.com/office/drawing/2014/main" id="{00000000-0008-0000-0200-0000E3780000}"/>
            </a:ext>
          </a:extLst>
        </xdr:cNvPr>
        <xdr:cNvGrpSpPr>
          <a:grpSpLocks/>
        </xdr:cNvGrpSpPr>
      </xdr:nvGrpSpPr>
      <xdr:grpSpPr bwMode="auto">
        <a:xfrm>
          <a:off x="2914650" y="190500"/>
          <a:ext cx="5962650" cy="942975"/>
          <a:chOff x="317" y="16"/>
          <a:chExt cx="619" cy="99"/>
        </a:xfrm>
      </xdr:grpSpPr>
      <xdr:pic>
        <xdr:nvPicPr>
          <xdr:cNvPr id="30948" name="Picture 3" descr="Logo ARS Centre-Val de Loire">
            <a:extLst>
              <a:ext uri="{FF2B5EF4-FFF2-40B4-BE49-F238E27FC236}">
                <a16:creationId xmlns:a16="http://schemas.microsoft.com/office/drawing/2014/main" id="{00000000-0008-0000-0200-0000E4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 y="31"/>
            <a:ext cx="124"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949" name="Picture 611" descr="Logo bleu avec texte">
            <a:extLst>
              <a:ext uri="{FF2B5EF4-FFF2-40B4-BE49-F238E27FC236}">
                <a16:creationId xmlns:a16="http://schemas.microsoft.com/office/drawing/2014/main" id="{00000000-0008-0000-0200-0000E5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 y="16"/>
            <a:ext cx="371" cy="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7" Type="http://schemas.openxmlformats.org/officeDocument/2006/relationships/comments" Target="../comments1.xml"/><Relationship Id="rId2" Type="http://schemas.openxmlformats.org/officeDocument/2006/relationships/hyperlink" Target="https://www.legifrance.gouv.fr/download/pdf?id=JcHJpy15SuSfpO_98k2wQVVTC2gzvG3rX0Yw_wHhyng=" TargetMode="External"/><Relationship Id="rId1" Type="http://schemas.openxmlformats.org/officeDocument/2006/relationships/hyperlink" Target="https://www.legifrance.gouv.fr/download/pdf?id=oMbrk_OHRlzO_xEFNiPBHlJ0wjbRAdl--KsqwyWyk1c="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7"/>
  <sheetViews>
    <sheetView showGridLines="0" workbookViewId="0">
      <selection activeCell="A8" sqref="A8"/>
    </sheetView>
  </sheetViews>
  <sheetFormatPr baseColWidth="10" defaultColWidth="11.42578125" defaultRowHeight="15" customHeight="1" x14ac:dyDescent="0.2"/>
  <cols>
    <col min="1" max="1" width="100.7109375" style="43" customWidth="1"/>
    <col min="2" max="16384" width="11.42578125" style="43"/>
  </cols>
  <sheetData>
    <row r="1" spans="1:1" ht="38.25" x14ac:dyDescent="0.2">
      <c r="A1" s="44" t="s">
        <v>48</v>
      </c>
    </row>
    <row r="3" spans="1:1" ht="25.5" x14ac:dyDescent="0.2">
      <c r="A3" s="45" t="s">
        <v>49</v>
      </c>
    </row>
    <row r="5" spans="1:1" ht="89.25" x14ac:dyDescent="0.2">
      <c r="A5" s="44" t="s">
        <v>839</v>
      </c>
    </row>
    <row r="7" spans="1:1" ht="25.5" x14ac:dyDescent="0.2">
      <c r="A7" s="44" t="s">
        <v>840</v>
      </c>
    </row>
  </sheetData>
  <phoneticPr fontId="1" type="noConversion"/>
  <pageMargins left="0.59055118110236227" right="0.39370078740157483" top="0.78740157480314965"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8:M569"/>
  <sheetViews>
    <sheetView showGridLines="0" tabSelected="1" zoomScaleNormal="100" zoomScaleSheetLayoutView="100" workbookViewId="0">
      <selection activeCell="A8" sqref="A8:L8"/>
    </sheetView>
  </sheetViews>
  <sheetFormatPr baseColWidth="10" defaultColWidth="11.42578125" defaultRowHeight="15" customHeight="1" x14ac:dyDescent="0.2"/>
  <cols>
    <col min="1" max="1" width="18.7109375" style="5" customWidth="1"/>
    <col min="2" max="2" width="40.7109375" style="1" customWidth="1"/>
    <col min="3" max="3" width="8.28515625" style="6" customWidth="1"/>
    <col min="4" max="4" width="12.140625" style="6" bestFit="1" customWidth="1"/>
    <col min="5" max="5" width="13.7109375" style="6" customWidth="1"/>
    <col min="6" max="6" width="13.7109375" style="5" customWidth="1"/>
    <col min="7" max="8" width="14.42578125" style="5" customWidth="1"/>
    <col min="9" max="9" width="9.42578125" style="6" bestFit="1" customWidth="1"/>
    <col min="10" max="10" width="10.5703125" style="18" bestFit="1" customWidth="1"/>
    <col min="11" max="11" width="30.7109375" style="5" customWidth="1"/>
    <col min="12" max="12" width="8.85546875" style="5" bestFit="1" customWidth="1"/>
    <col min="13" max="16384" width="11.42578125" style="5"/>
  </cols>
  <sheetData>
    <row r="8" spans="1:12" ht="15" customHeight="1" x14ac:dyDescent="0.2">
      <c r="A8" s="80" t="s">
        <v>2013</v>
      </c>
      <c r="B8" s="80"/>
      <c r="C8" s="80"/>
      <c r="D8" s="80"/>
      <c r="E8" s="80"/>
      <c r="F8" s="80"/>
      <c r="G8" s="80"/>
      <c r="H8" s="80"/>
      <c r="I8" s="80"/>
      <c r="J8" s="80"/>
      <c r="K8" s="80"/>
      <c r="L8" s="80"/>
    </row>
    <row r="9" spans="1:12" ht="9" customHeight="1" x14ac:dyDescent="0.2">
      <c r="B9" s="19"/>
      <c r="C9" s="19"/>
      <c r="D9" s="19"/>
      <c r="E9" s="5"/>
      <c r="G9" s="19"/>
      <c r="H9" s="19"/>
      <c r="I9" s="19"/>
      <c r="J9" s="19"/>
      <c r="K9" s="19"/>
      <c r="L9" s="19"/>
    </row>
    <row r="10" spans="1:12" ht="15" customHeight="1" x14ac:dyDescent="0.2">
      <c r="B10" s="19"/>
      <c r="C10" s="19"/>
      <c r="D10" s="19"/>
      <c r="E10" s="64" t="s">
        <v>1562</v>
      </c>
      <c r="F10" s="66" t="s">
        <v>1563</v>
      </c>
      <c r="G10" s="19"/>
      <c r="H10" s="19"/>
      <c r="I10" s="19"/>
      <c r="J10" s="19"/>
      <c r="K10" s="19"/>
      <c r="L10" s="19"/>
    </row>
    <row r="11" spans="1:12" ht="9" customHeight="1" x14ac:dyDescent="0.2">
      <c r="B11" s="19"/>
      <c r="C11" s="19"/>
      <c r="D11" s="19"/>
      <c r="E11" s="64"/>
      <c r="F11" s="65"/>
      <c r="G11" s="19"/>
      <c r="H11" s="19"/>
      <c r="I11" s="19"/>
      <c r="J11" s="19"/>
      <c r="K11" s="19"/>
      <c r="L11" s="19"/>
    </row>
    <row r="12" spans="1:12" ht="15" customHeight="1" x14ac:dyDescent="0.2">
      <c r="A12" s="46" t="s">
        <v>122</v>
      </c>
    </row>
    <row r="13" spans="1:12" ht="45" customHeight="1" x14ac:dyDescent="0.2">
      <c r="A13" s="2" t="s">
        <v>564</v>
      </c>
      <c r="B13" s="2" t="s">
        <v>571</v>
      </c>
      <c r="C13" s="2" t="s">
        <v>567</v>
      </c>
      <c r="D13" s="2" t="s">
        <v>568</v>
      </c>
      <c r="E13" s="7" t="s">
        <v>583</v>
      </c>
      <c r="F13" s="7" t="s">
        <v>119</v>
      </c>
      <c r="G13" s="8" t="s">
        <v>584</v>
      </c>
      <c r="H13" s="8" t="s">
        <v>121</v>
      </c>
      <c r="I13" s="8" t="s">
        <v>585</v>
      </c>
      <c r="J13" s="8" t="s">
        <v>586</v>
      </c>
      <c r="K13" s="2" t="s">
        <v>588</v>
      </c>
      <c r="L13" s="2" t="s">
        <v>548</v>
      </c>
    </row>
    <row r="14" spans="1:12" ht="15" customHeight="1" x14ac:dyDescent="0.2">
      <c r="A14" s="12" t="s">
        <v>621</v>
      </c>
      <c r="B14" s="47" t="s">
        <v>1725</v>
      </c>
      <c r="C14" s="48">
        <v>9001247</v>
      </c>
      <c r="D14" s="49">
        <v>3400890012478</v>
      </c>
      <c r="E14" s="36">
        <v>44593</v>
      </c>
      <c r="F14" s="36" t="s">
        <v>118</v>
      </c>
      <c r="G14" s="37">
        <v>44575</v>
      </c>
      <c r="H14" s="37"/>
      <c r="I14" s="39">
        <v>607.64300000000003</v>
      </c>
      <c r="J14" s="39">
        <f t="shared" ref="J14:J80" si="0">ROUND(I14*1.021*1000,0)/1000</f>
        <v>620.404</v>
      </c>
      <c r="K14" s="58" t="s">
        <v>1787</v>
      </c>
      <c r="L14" s="30" t="s">
        <v>490</v>
      </c>
    </row>
    <row r="15" spans="1:12" ht="15" customHeight="1" x14ac:dyDescent="0.2">
      <c r="A15" s="12" t="s">
        <v>621</v>
      </c>
      <c r="B15" s="47" t="s">
        <v>1726</v>
      </c>
      <c r="C15" s="48">
        <v>9001249</v>
      </c>
      <c r="D15" s="49">
        <v>3400890012492</v>
      </c>
      <c r="E15" s="36">
        <v>44593</v>
      </c>
      <c r="F15" s="36" t="s">
        <v>118</v>
      </c>
      <c r="G15" s="37">
        <v>44575</v>
      </c>
      <c r="H15" s="37"/>
      <c r="I15" s="39">
        <v>165.12700000000001</v>
      </c>
      <c r="J15" s="39">
        <f t="shared" si="0"/>
        <v>168.595</v>
      </c>
      <c r="K15" s="58" t="s">
        <v>1787</v>
      </c>
      <c r="L15" s="30" t="s">
        <v>490</v>
      </c>
    </row>
    <row r="16" spans="1:12" ht="15" customHeight="1" x14ac:dyDescent="0.2">
      <c r="A16" s="12" t="s">
        <v>676</v>
      </c>
      <c r="B16" s="41" t="s">
        <v>1882</v>
      </c>
      <c r="C16" s="35">
        <v>9003238</v>
      </c>
      <c r="D16" s="34">
        <v>3400890032384</v>
      </c>
      <c r="E16" s="36">
        <v>45209</v>
      </c>
      <c r="F16" s="36"/>
      <c r="G16" s="37">
        <v>45273</v>
      </c>
      <c r="H16" s="37">
        <v>45292</v>
      </c>
      <c r="I16" s="39">
        <v>21.039000000000001</v>
      </c>
      <c r="J16" s="39">
        <f t="shared" si="0"/>
        <v>21.481000000000002</v>
      </c>
      <c r="K16" s="58" t="s">
        <v>1883</v>
      </c>
      <c r="L16" s="12" t="s">
        <v>469</v>
      </c>
    </row>
    <row r="17" spans="1:12" ht="15" customHeight="1" x14ac:dyDescent="0.2">
      <c r="A17" s="12" t="s">
        <v>676</v>
      </c>
      <c r="B17" s="41" t="s">
        <v>1473</v>
      </c>
      <c r="C17" s="35">
        <v>9439944</v>
      </c>
      <c r="D17" s="34">
        <v>3400894399445</v>
      </c>
      <c r="E17" s="36">
        <v>43382</v>
      </c>
      <c r="F17" s="36"/>
      <c r="G17" s="37">
        <v>45273</v>
      </c>
      <c r="H17" s="37">
        <v>45292</v>
      </c>
      <c r="I17" s="39">
        <v>21.039000000000001</v>
      </c>
      <c r="J17" s="39">
        <f t="shared" si="0"/>
        <v>21.481000000000002</v>
      </c>
      <c r="K17" s="58" t="s">
        <v>1724</v>
      </c>
      <c r="L17" s="12" t="s">
        <v>469</v>
      </c>
    </row>
    <row r="18" spans="1:12" ht="15" customHeight="1" x14ac:dyDescent="0.2">
      <c r="A18" s="12" t="s">
        <v>578</v>
      </c>
      <c r="B18" s="41" t="s">
        <v>579</v>
      </c>
      <c r="C18" s="35">
        <v>9211371</v>
      </c>
      <c r="D18" s="34">
        <v>3400892113715</v>
      </c>
      <c r="E18" s="36">
        <v>38482</v>
      </c>
      <c r="F18" s="36" t="s">
        <v>118</v>
      </c>
      <c r="G18" s="37">
        <v>43455</v>
      </c>
      <c r="H18" s="37">
        <v>43465</v>
      </c>
      <c r="I18" s="39">
        <v>949.4</v>
      </c>
      <c r="J18" s="39">
        <f t="shared" si="0"/>
        <v>969.33699999999999</v>
      </c>
      <c r="K18" s="12"/>
      <c r="L18" s="4" t="s">
        <v>463</v>
      </c>
    </row>
    <row r="19" spans="1:12" ht="15" customHeight="1" x14ac:dyDescent="0.2">
      <c r="A19" s="12" t="s">
        <v>578</v>
      </c>
      <c r="B19" s="41" t="s">
        <v>580</v>
      </c>
      <c r="C19" s="35">
        <v>9211388</v>
      </c>
      <c r="D19" s="34">
        <v>3400892113883</v>
      </c>
      <c r="E19" s="36">
        <v>38482</v>
      </c>
      <c r="F19" s="36" t="s">
        <v>118</v>
      </c>
      <c r="G19" s="37">
        <v>43455</v>
      </c>
      <c r="H19" s="37">
        <v>43465</v>
      </c>
      <c r="I19" s="39">
        <v>473.76</v>
      </c>
      <c r="J19" s="39">
        <f t="shared" si="0"/>
        <v>483.709</v>
      </c>
      <c r="K19" s="12"/>
      <c r="L19" s="4" t="s">
        <v>463</v>
      </c>
    </row>
    <row r="20" spans="1:12" ht="15" customHeight="1" x14ac:dyDescent="0.2">
      <c r="A20" s="12" t="s">
        <v>581</v>
      </c>
      <c r="B20" s="41" t="s">
        <v>582</v>
      </c>
      <c r="C20" s="35">
        <v>9391344</v>
      </c>
      <c r="D20" s="34">
        <v>3400893913444</v>
      </c>
      <c r="E20" s="36">
        <v>41459</v>
      </c>
      <c r="F20" s="36" t="s">
        <v>118</v>
      </c>
      <c r="G20" s="37">
        <v>44281</v>
      </c>
      <c r="H20" s="37">
        <v>44287</v>
      </c>
      <c r="I20" s="39">
        <v>2725</v>
      </c>
      <c r="J20" s="39">
        <f t="shared" si="0"/>
        <v>2782.2249999999999</v>
      </c>
      <c r="K20" s="58" t="s">
        <v>1747</v>
      </c>
      <c r="L20" s="4" t="s">
        <v>1749</v>
      </c>
    </row>
    <row r="21" spans="1:12" ht="15" customHeight="1" x14ac:dyDescent="0.2">
      <c r="A21" s="4" t="s">
        <v>531</v>
      </c>
      <c r="B21" s="47" t="s">
        <v>589</v>
      </c>
      <c r="C21" s="52">
        <v>9406229</v>
      </c>
      <c r="D21" s="53">
        <v>3400894062295</v>
      </c>
      <c r="E21" s="36">
        <v>42269</v>
      </c>
      <c r="F21" s="36" t="s">
        <v>118</v>
      </c>
      <c r="G21" s="37">
        <v>45112</v>
      </c>
      <c r="H21" s="37">
        <v>45117</v>
      </c>
      <c r="I21" s="39">
        <v>550.79999999999995</v>
      </c>
      <c r="J21" s="39">
        <f t="shared" si="0"/>
        <v>562.36699999999996</v>
      </c>
      <c r="K21" s="10" t="s">
        <v>590</v>
      </c>
      <c r="L21" s="4" t="s">
        <v>784</v>
      </c>
    </row>
    <row r="22" spans="1:12" ht="15" customHeight="1" x14ac:dyDescent="0.2">
      <c r="A22" s="4" t="s">
        <v>531</v>
      </c>
      <c r="B22" s="47" t="s">
        <v>592</v>
      </c>
      <c r="C22" s="52">
        <v>9406235</v>
      </c>
      <c r="D22" s="53">
        <v>3400894062356</v>
      </c>
      <c r="E22" s="36">
        <v>42269</v>
      </c>
      <c r="F22" s="36" t="s">
        <v>118</v>
      </c>
      <c r="G22" s="37">
        <v>45112</v>
      </c>
      <c r="H22" s="37">
        <v>45117</v>
      </c>
      <c r="I22" s="39">
        <v>826.2</v>
      </c>
      <c r="J22" s="39">
        <f t="shared" si="0"/>
        <v>843.55</v>
      </c>
      <c r="K22" s="10" t="s">
        <v>590</v>
      </c>
      <c r="L22" s="4" t="s">
        <v>784</v>
      </c>
    </row>
    <row r="23" spans="1:12" ht="15" customHeight="1" x14ac:dyDescent="0.2">
      <c r="A23" s="4" t="s">
        <v>531</v>
      </c>
      <c r="B23" s="47" t="s">
        <v>594</v>
      </c>
      <c r="C23" s="52">
        <v>9406241</v>
      </c>
      <c r="D23" s="53">
        <v>3400894062417</v>
      </c>
      <c r="E23" s="36">
        <v>42269</v>
      </c>
      <c r="F23" s="36" t="s">
        <v>118</v>
      </c>
      <c r="G23" s="37">
        <v>45112</v>
      </c>
      <c r="H23" s="37">
        <v>45117</v>
      </c>
      <c r="I23" s="39">
        <v>1101.5999999999999</v>
      </c>
      <c r="J23" s="39">
        <f t="shared" si="0"/>
        <v>1124.7339999999999</v>
      </c>
      <c r="K23" s="10" t="s">
        <v>590</v>
      </c>
      <c r="L23" s="4" t="s">
        <v>784</v>
      </c>
    </row>
    <row r="24" spans="1:12" ht="15" customHeight="1" x14ac:dyDescent="0.2">
      <c r="A24" s="4" t="s">
        <v>531</v>
      </c>
      <c r="B24" s="47" t="s">
        <v>595</v>
      </c>
      <c r="C24" s="52">
        <v>9406258</v>
      </c>
      <c r="D24" s="53">
        <v>3400894062585</v>
      </c>
      <c r="E24" s="36">
        <v>42269</v>
      </c>
      <c r="F24" s="36" t="s">
        <v>118</v>
      </c>
      <c r="G24" s="37">
        <v>45112</v>
      </c>
      <c r="H24" s="37">
        <v>45117</v>
      </c>
      <c r="I24" s="39">
        <v>137.69999999999999</v>
      </c>
      <c r="J24" s="39">
        <f t="shared" si="0"/>
        <v>140.59200000000001</v>
      </c>
      <c r="K24" s="10" t="s">
        <v>590</v>
      </c>
      <c r="L24" s="4" t="s">
        <v>784</v>
      </c>
    </row>
    <row r="25" spans="1:12" ht="15" customHeight="1" x14ac:dyDescent="0.2">
      <c r="A25" s="4" t="s">
        <v>531</v>
      </c>
      <c r="B25" s="47" t="s">
        <v>549</v>
      </c>
      <c r="C25" s="52">
        <v>9406264</v>
      </c>
      <c r="D25" s="53">
        <v>3400894062646</v>
      </c>
      <c r="E25" s="36">
        <v>42269</v>
      </c>
      <c r="F25" s="36" t="s">
        <v>118</v>
      </c>
      <c r="G25" s="37">
        <v>45112</v>
      </c>
      <c r="H25" s="37">
        <v>45117</v>
      </c>
      <c r="I25" s="39">
        <v>1652.4</v>
      </c>
      <c r="J25" s="39">
        <f t="shared" si="0"/>
        <v>1687.1</v>
      </c>
      <c r="K25" s="10" t="s">
        <v>590</v>
      </c>
      <c r="L25" s="4" t="s">
        <v>784</v>
      </c>
    </row>
    <row r="26" spans="1:12" ht="15" customHeight="1" x14ac:dyDescent="0.2">
      <c r="A26" s="4" t="s">
        <v>531</v>
      </c>
      <c r="B26" s="47" t="s">
        <v>550</v>
      </c>
      <c r="C26" s="52">
        <v>9406270</v>
      </c>
      <c r="D26" s="53">
        <v>3400894062707</v>
      </c>
      <c r="E26" s="36">
        <v>42269</v>
      </c>
      <c r="F26" s="36" t="s">
        <v>118</v>
      </c>
      <c r="G26" s="37">
        <v>45112</v>
      </c>
      <c r="H26" s="37">
        <v>45117</v>
      </c>
      <c r="I26" s="39">
        <v>275.39999999999998</v>
      </c>
      <c r="J26" s="39">
        <f t="shared" si="0"/>
        <v>281.18299999999999</v>
      </c>
      <c r="K26" s="10" t="s">
        <v>590</v>
      </c>
      <c r="L26" s="4" t="s">
        <v>784</v>
      </c>
    </row>
    <row r="27" spans="1:12" ht="15" customHeight="1" x14ac:dyDescent="0.2">
      <c r="A27" s="12" t="s">
        <v>1266</v>
      </c>
      <c r="B27" s="41" t="s">
        <v>1277</v>
      </c>
      <c r="C27" s="35">
        <v>9423736</v>
      </c>
      <c r="D27" s="34">
        <v>3400894237365</v>
      </c>
      <c r="E27" s="36">
        <v>43123</v>
      </c>
      <c r="F27" s="36"/>
      <c r="G27" s="37">
        <v>43123</v>
      </c>
      <c r="H27" s="37"/>
      <c r="I27" s="39">
        <v>648</v>
      </c>
      <c r="J27" s="39">
        <f t="shared" si="0"/>
        <v>661.60799999999995</v>
      </c>
      <c r="K27" s="58" t="s">
        <v>1366</v>
      </c>
      <c r="L27" s="12" t="s">
        <v>784</v>
      </c>
    </row>
    <row r="28" spans="1:12" ht="15" customHeight="1" x14ac:dyDescent="0.2">
      <c r="A28" s="12" t="s">
        <v>1266</v>
      </c>
      <c r="B28" s="41" t="s">
        <v>1278</v>
      </c>
      <c r="C28" s="35">
        <v>9423742</v>
      </c>
      <c r="D28" s="34">
        <v>3400894237426</v>
      </c>
      <c r="E28" s="36">
        <v>43123</v>
      </c>
      <c r="F28" s="36"/>
      <c r="G28" s="37">
        <v>43123</v>
      </c>
      <c r="H28" s="37"/>
      <c r="I28" s="39">
        <v>972</v>
      </c>
      <c r="J28" s="39">
        <f t="shared" si="0"/>
        <v>992.41200000000003</v>
      </c>
      <c r="K28" s="58" t="s">
        <v>1366</v>
      </c>
      <c r="L28" s="12" t="s">
        <v>784</v>
      </c>
    </row>
    <row r="29" spans="1:12" ht="15" customHeight="1" x14ac:dyDescent="0.2">
      <c r="A29" s="12" t="s">
        <v>1266</v>
      </c>
      <c r="B29" s="41" t="s">
        <v>1279</v>
      </c>
      <c r="C29" s="35">
        <v>9423759</v>
      </c>
      <c r="D29" s="34">
        <v>3400894237594</v>
      </c>
      <c r="E29" s="36">
        <v>43123</v>
      </c>
      <c r="F29" s="36"/>
      <c r="G29" s="37">
        <v>43123</v>
      </c>
      <c r="H29" s="37"/>
      <c r="I29" s="39">
        <v>1296</v>
      </c>
      <c r="J29" s="39">
        <f t="shared" si="0"/>
        <v>1323.2159999999999</v>
      </c>
      <c r="K29" s="58" t="s">
        <v>1366</v>
      </c>
      <c r="L29" s="12" t="s">
        <v>784</v>
      </c>
    </row>
    <row r="30" spans="1:12" ht="15" customHeight="1" x14ac:dyDescent="0.2">
      <c r="A30" s="12" t="s">
        <v>1266</v>
      </c>
      <c r="B30" s="41" t="s">
        <v>1280</v>
      </c>
      <c r="C30" s="35">
        <v>9423765</v>
      </c>
      <c r="D30" s="34">
        <v>3400894237655</v>
      </c>
      <c r="E30" s="36">
        <v>43123</v>
      </c>
      <c r="F30" s="36"/>
      <c r="G30" s="37">
        <v>43123</v>
      </c>
      <c r="H30" s="37"/>
      <c r="I30" s="39">
        <v>1620</v>
      </c>
      <c r="J30" s="39">
        <f t="shared" si="0"/>
        <v>1654.02</v>
      </c>
      <c r="K30" s="58" t="s">
        <v>1366</v>
      </c>
      <c r="L30" s="12" t="s">
        <v>784</v>
      </c>
    </row>
    <row r="31" spans="1:12" ht="15" customHeight="1" x14ac:dyDescent="0.2">
      <c r="A31" s="12" t="s">
        <v>1266</v>
      </c>
      <c r="B31" s="41" t="s">
        <v>1273</v>
      </c>
      <c r="C31" s="35">
        <v>9423771</v>
      </c>
      <c r="D31" s="34">
        <v>3400894237716</v>
      </c>
      <c r="E31" s="36">
        <v>43123</v>
      </c>
      <c r="F31" s="36"/>
      <c r="G31" s="37">
        <v>43123</v>
      </c>
      <c r="H31" s="37"/>
      <c r="I31" s="39">
        <v>162</v>
      </c>
      <c r="J31" s="39">
        <f t="shared" si="0"/>
        <v>165.40199999999999</v>
      </c>
      <c r="K31" s="58" t="s">
        <v>1366</v>
      </c>
      <c r="L31" s="12" t="s">
        <v>784</v>
      </c>
    </row>
    <row r="32" spans="1:12" ht="15" customHeight="1" x14ac:dyDescent="0.2">
      <c r="A32" s="12" t="s">
        <v>1266</v>
      </c>
      <c r="B32" s="41" t="s">
        <v>1281</v>
      </c>
      <c r="C32" s="35">
        <v>9423788</v>
      </c>
      <c r="D32" s="34">
        <v>3400894237884</v>
      </c>
      <c r="E32" s="36">
        <v>43123</v>
      </c>
      <c r="F32" s="36"/>
      <c r="G32" s="37">
        <v>43123</v>
      </c>
      <c r="H32" s="37"/>
      <c r="I32" s="39">
        <v>1944</v>
      </c>
      <c r="J32" s="39">
        <f t="shared" si="0"/>
        <v>1984.8240000000001</v>
      </c>
      <c r="K32" s="58" t="s">
        <v>1366</v>
      </c>
      <c r="L32" s="12" t="s">
        <v>784</v>
      </c>
    </row>
    <row r="33" spans="1:13" ht="15" customHeight="1" x14ac:dyDescent="0.2">
      <c r="A33" s="12" t="s">
        <v>1266</v>
      </c>
      <c r="B33" s="41" t="s">
        <v>1274</v>
      </c>
      <c r="C33" s="35">
        <v>9423794</v>
      </c>
      <c r="D33" s="34">
        <v>3400894237945</v>
      </c>
      <c r="E33" s="36">
        <v>43123</v>
      </c>
      <c r="F33" s="36"/>
      <c r="G33" s="37">
        <v>43123</v>
      </c>
      <c r="H33" s="37"/>
      <c r="I33" s="39">
        <v>324</v>
      </c>
      <c r="J33" s="39">
        <f t="shared" si="0"/>
        <v>330.80399999999997</v>
      </c>
      <c r="K33" s="58" t="s">
        <v>1366</v>
      </c>
      <c r="L33" s="12" t="s">
        <v>784</v>
      </c>
    </row>
    <row r="34" spans="1:13" ht="15" customHeight="1" x14ac:dyDescent="0.2">
      <c r="A34" s="12" t="s">
        <v>553</v>
      </c>
      <c r="B34" s="41" t="s">
        <v>554</v>
      </c>
      <c r="C34" s="35">
        <v>9249907</v>
      </c>
      <c r="D34" s="34">
        <v>3400892499079</v>
      </c>
      <c r="E34" s="36">
        <v>38482</v>
      </c>
      <c r="F34" s="36" t="s">
        <v>118</v>
      </c>
      <c r="G34" s="37">
        <v>44951</v>
      </c>
      <c r="H34" s="37">
        <v>44958</v>
      </c>
      <c r="I34" s="39">
        <v>538.65</v>
      </c>
      <c r="J34" s="39">
        <f t="shared" si="0"/>
        <v>549.96199999999999</v>
      </c>
      <c r="K34" s="12"/>
      <c r="L34" s="4" t="s">
        <v>482</v>
      </c>
    </row>
    <row r="35" spans="1:13" ht="15" customHeight="1" x14ac:dyDescent="0.2">
      <c r="A35" s="4" t="s">
        <v>556</v>
      </c>
      <c r="B35" s="41" t="s">
        <v>557</v>
      </c>
      <c r="C35" s="48">
        <v>9311670</v>
      </c>
      <c r="D35" s="49">
        <v>3400893116708</v>
      </c>
      <c r="E35" s="36">
        <v>39574</v>
      </c>
      <c r="F35" s="36" t="s">
        <v>118</v>
      </c>
      <c r="G35" s="37">
        <v>43816</v>
      </c>
      <c r="H35" s="37">
        <v>43831</v>
      </c>
      <c r="I35" s="39">
        <v>127.47</v>
      </c>
      <c r="J35" s="39">
        <f t="shared" si="0"/>
        <v>130.14699999999999</v>
      </c>
      <c r="K35" s="4"/>
      <c r="L35" s="4" t="s">
        <v>492</v>
      </c>
    </row>
    <row r="36" spans="1:13" ht="15" customHeight="1" x14ac:dyDescent="0.2">
      <c r="A36" s="4" t="s">
        <v>556</v>
      </c>
      <c r="B36" s="41" t="s">
        <v>558</v>
      </c>
      <c r="C36" s="35">
        <v>9261771</v>
      </c>
      <c r="D36" s="34">
        <v>3400892617718</v>
      </c>
      <c r="E36" s="36">
        <v>38482</v>
      </c>
      <c r="F36" s="36" t="s">
        <v>118</v>
      </c>
      <c r="G36" s="37">
        <v>43816</v>
      </c>
      <c r="H36" s="37">
        <v>43831</v>
      </c>
      <c r="I36" s="39">
        <v>606.35799999999995</v>
      </c>
      <c r="J36" s="39">
        <f t="shared" si="0"/>
        <v>619.09199999999998</v>
      </c>
      <c r="K36" s="12"/>
      <c r="L36" s="4" t="s">
        <v>492</v>
      </c>
    </row>
    <row r="37" spans="1:13" ht="15" customHeight="1" x14ac:dyDescent="0.2">
      <c r="A37" s="12" t="s">
        <v>1484</v>
      </c>
      <c r="B37" s="41" t="s">
        <v>1487</v>
      </c>
      <c r="C37" s="35">
        <v>9448564</v>
      </c>
      <c r="D37" s="34">
        <v>3400894485643</v>
      </c>
      <c r="E37" s="36">
        <v>43844</v>
      </c>
      <c r="F37" s="36"/>
      <c r="G37" s="37">
        <v>44139</v>
      </c>
      <c r="H37" s="37">
        <v>44197</v>
      </c>
      <c r="I37" s="39">
        <v>51300</v>
      </c>
      <c r="J37" s="39">
        <f t="shared" si="0"/>
        <v>52377.3</v>
      </c>
      <c r="K37" s="58" t="s">
        <v>1485</v>
      </c>
      <c r="L37" s="12" t="s">
        <v>1486</v>
      </c>
    </row>
    <row r="38" spans="1:13" ht="15" customHeight="1" x14ac:dyDescent="0.2">
      <c r="A38" s="12" t="s">
        <v>1272</v>
      </c>
      <c r="B38" s="41" t="s">
        <v>1282</v>
      </c>
      <c r="C38" s="35">
        <v>9420413</v>
      </c>
      <c r="D38" s="34">
        <v>3400894204138</v>
      </c>
      <c r="E38" s="36">
        <v>43147</v>
      </c>
      <c r="F38" s="36"/>
      <c r="G38" s="37">
        <v>44344</v>
      </c>
      <c r="H38" s="37">
        <v>44378</v>
      </c>
      <c r="I38" s="39">
        <v>864</v>
      </c>
      <c r="J38" s="39">
        <f t="shared" si="0"/>
        <v>882.14400000000001</v>
      </c>
      <c r="K38" s="58" t="s">
        <v>1367</v>
      </c>
      <c r="L38" s="12" t="s">
        <v>454</v>
      </c>
    </row>
    <row r="39" spans="1:13" ht="15" customHeight="1" x14ac:dyDescent="0.2">
      <c r="A39" s="12" t="s">
        <v>1272</v>
      </c>
      <c r="B39" s="41" t="s">
        <v>1283</v>
      </c>
      <c r="C39" s="35">
        <v>9420436</v>
      </c>
      <c r="D39" s="34">
        <v>3400894204367</v>
      </c>
      <c r="E39" s="36">
        <v>43147</v>
      </c>
      <c r="F39" s="36"/>
      <c r="G39" s="37">
        <v>44344</v>
      </c>
      <c r="H39" s="37">
        <v>44378</v>
      </c>
      <c r="I39" s="39">
        <v>1728</v>
      </c>
      <c r="J39" s="39">
        <f t="shared" si="0"/>
        <v>1764.288</v>
      </c>
      <c r="K39" s="58" t="s">
        <v>1367</v>
      </c>
      <c r="L39" s="12" t="s">
        <v>454</v>
      </c>
    </row>
    <row r="40" spans="1:13" ht="15" customHeight="1" x14ac:dyDescent="0.2">
      <c r="A40" s="12" t="s">
        <v>1272</v>
      </c>
      <c r="B40" s="41" t="s">
        <v>1276</v>
      </c>
      <c r="C40" s="35">
        <v>9420442</v>
      </c>
      <c r="D40" s="34">
        <v>3400894204428</v>
      </c>
      <c r="E40" s="36">
        <v>43147</v>
      </c>
      <c r="F40" s="36"/>
      <c r="G40" s="37">
        <v>44344</v>
      </c>
      <c r="H40" s="37">
        <v>44378</v>
      </c>
      <c r="I40" s="39">
        <v>216</v>
      </c>
      <c r="J40" s="39">
        <f t="shared" si="0"/>
        <v>220.536</v>
      </c>
      <c r="K40" s="58" t="s">
        <v>1367</v>
      </c>
      <c r="L40" s="12" t="s">
        <v>454</v>
      </c>
    </row>
    <row r="41" spans="1:13" s="11" customFormat="1" ht="15" customHeight="1" x14ac:dyDescent="0.2">
      <c r="A41" s="12" t="s">
        <v>1272</v>
      </c>
      <c r="B41" s="41" t="s">
        <v>1284</v>
      </c>
      <c r="C41" s="35">
        <v>9420459</v>
      </c>
      <c r="D41" s="34">
        <v>3400894204596</v>
      </c>
      <c r="E41" s="36">
        <v>43147</v>
      </c>
      <c r="F41" s="36"/>
      <c r="G41" s="37">
        <v>44344</v>
      </c>
      <c r="H41" s="37">
        <v>44378</v>
      </c>
      <c r="I41" s="39">
        <v>2592</v>
      </c>
      <c r="J41" s="39">
        <f t="shared" si="0"/>
        <v>2646.4319999999998</v>
      </c>
      <c r="K41" s="58" t="s">
        <v>1367</v>
      </c>
      <c r="L41" s="12" t="s">
        <v>454</v>
      </c>
      <c r="M41" s="5"/>
    </row>
    <row r="42" spans="1:13" s="11" customFormat="1" ht="15" customHeight="1" x14ac:dyDescent="0.2">
      <c r="A42" s="12" t="s">
        <v>1272</v>
      </c>
      <c r="B42" s="41" t="s">
        <v>1275</v>
      </c>
      <c r="C42" s="35">
        <v>9420465</v>
      </c>
      <c r="D42" s="34">
        <v>3400894204657</v>
      </c>
      <c r="E42" s="36">
        <v>43147</v>
      </c>
      <c r="F42" s="36"/>
      <c r="G42" s="37">
        <v>44344</v>
      </c>
      <c r="H42" s="37">
        <v>44378</v>
      </c>
      <c r="I42" s="39">
        <v>432</v>
      </c>
      <c r="J42" s="39">
        <f t="shared" si="0"/>
        <v>441.072</v>
      </c>
      <c r="K42" s="58" t="s">
        <v>1367</v>
      </c>
      <c r="L42" s="12" t="s">
        <v>454</v>
      </c>
      <c r="M42" s="5"/>
    </row>
    <row r="43" spans="1:13" s="11" customFormat="1" ht="15" customHeight="1" x14ac:dyDescent="0.2">
      <c r="A43" s="12" t="s">
        <v>621</v>
      </c>
      <c r="B43" s="41" t="s">
        <v>1621</v>
      </c>
      <c r="C43" s="35">
        <v>9001120</v>
      </c>
      <c r="D43" s="34">
        <v>3400890011204</v>
      </c>
      <c r="E43" s="36">
        <v>44349</v>
      </c>
      <c r="F43" s="36"/>
      <c r="G43" s="37">
        <v>44349</v>
      </c>
      <c r="H43" s="37"/>
      <c r="I43" s="39">
        <v>607.64300000000003</v>
      </c>
      <c r="J43" s="39">
        <f t="shared" si="0"/>
        <v>620.404</v>
      </c>
      <c r="K43" s="58" t="s">
        <v>1912</v>
      </c>
      <c r="L43" s="30" t="s">
        <v>1750</v>
      </c>
      <c r="M43" s="5"/>
    </row>
    <row r="44" spans="1:13" s="11" customFormat="1" ht="15" customHeight="1" x14ac:dyDescent="0.2">
      <c r="A44" s="12" t="s">
        <v>621</v>
      </c>
      <c r="B44" s="41" t="s">
        <v>1620</v>
      </c>
      <c r="C44" s="35">
        <v>9001121</v>
      </c>
      <c r="D44" s="34">
        <v>3400890011211</v>
      </c>
      <c r="E44" s="36">
        <v>44349</v>
      </c>
      <c r="F44" s="36"/>
      <c r="G44" s="37">
        <v>44349</v>
      </c>
      <c r="H44" s="37"/>
      <c r="I44" s="39">
        <v>165.12700000000001</v>
      </c>
      <c r="J44" s="39">
        <f t="shared" si="0"/>
        <v>168.595</v>
      </c>
      <c r="K44" s="58" t="s">
        <v>1912</v>
      </c>
      <c r="L44" s="30" t="s">
        <v>1750</v>
      </c>
      <c r="M44" s="5"/>
    </row>
    <row r="45" spans="1:13" s="11" customFormat="1" ht="15" customHeight="1" x14ac:dyDescent="0.2">
      <c r="A45" s="12" t="s">
        <v>559</v>
      </c>
      <c r="B45" s="41" t="s">
        <v>560</v>
      </c>
      <c r="C45" s="35">
        <v>9218261</v>
      </c>
      <c r="D45" s="34">
        <v>3400892182612</v>
      </c>
      <c r="E45" s="36">
        <v>38482</v>
      </c>
      <c r="F45" s="36" t="s">
        <v>118</v>
      </c>
      <c r="G45" s="37">
        <v>43711</v>
      </c>
      <c r="H45" s="37">
        <v>43831</v>
      </c>
      <c r="I45" s="39">
        <v>120.15600000000001</v>
      </c>
      <c r="J45" s="39">
        <f t="shared" si="0"/>
        <v>122.679</v>
      </c>
      <c r="K45" s="12"/>
      <c r="L45" s="4" t="s">
        <v>523</v>
      </c>
      <c r="M45" s="5"/>
    </row>
    <row r="46" spans="1:13" s="11" customFormat="1" ht="15" customHeight="1" x14ac:dyDescent="0.2">
      <c r="A46" s="12" t="s">
        <v>556</v>
      </c>
      <c r="B46" s="41" t="s">
        <v>0</v>
      </c>
      <c r="C46" s="35">
        <v>9417227</v>
      </c>
      <c r="D46" s="34">
        <v>3400894172277</v>
      </c>
      <c r="E46" s="36">
        <v>42902</v>
      </c>
      <c r="F46" s="36"/>
      <c r="G46" s="37">
        <v>45261</v>
      </c>
      <c r="H46" s="37">
        <v>45292</v>
      </c>
      <c r="I46" s="39">
        <v>285.53500000000003</v>
      </c>
      <c r="J46" s="39">
        <f t="shared" si="0"/>
        <v>291.53100000000001</v>
      </c>
      <c r="K46" s="10" t="s">
        <v>1368</v>
      </c>
      <c r="L46" s="4" t="s">
        <v>492</v>
      </c>
      <c r="M46" s="5"/>
    </row>
    <row r="47" spans="1:13" s="11" customFormat="1" ht="15" customHeight="1" x14ac:dyDescent="0.2">
      <c r="A47" s="12" t="s">
        <v>556</v>
      </c>
      <c r="B47" s="41" t="s">
        <v>2</v>
      </c>
      <c r="C47" s="35">
        <v>9417233</v>
      </c>
      <c r="D47" s="34">
        <v>3400894172338</v>
      </c>
      <c r="E47" s="36">
        <v>42902</v>
      </c>
      <c r="F47" s="36"/>
      <c r="G47" s="37">
        <v>45261</v>
      </c>
      <c r="H47" s="37">
        <v>45292</v>
      </c>
      <c r="I47" s="39">
        <v>60.024000000000001</v>
      </c>
      <c r="J47" s="39">
        <f t="shared" si="0"/>
        <v>61.284999999999997</v>
      </c>
      <c r="K47" s="10" t="s">
        <v>1368</v>
      </c>
      <c r="L47" s="4" t="s">
        <v>492</v>
      </c>
      <c r="M47" s="5"/>
    </row>
    <row r="48" spans="1:13" s="11" customFormat="1" ht="15" customHeight="1" x14ac:dyDescent="0.2">
      <c r="A48" s="12" t="s">
        <v>556</v>
      </c>
      <c r="B48" s="41" t="s">
        <v>1</v>
      </c>
      <c r="C48" s="35">
        <v>9417256</v>
      </c>
      <c r="D48" s="34">
        <v>3400894172567</v>
      </c>
      <c r="E48" s="36">
        <v>42902</v>
      </c>
      <c r="F48" s="36"/>
      <c r="G48" s="37">
        <v>45261</v>
      </c>
      <c r="H48" s="37">
        <v>45292</v>
      </c>
      <c r="I48" s="39">
        <v>571.072</v>
      </c>
      <c r="J48" s="39">
        <f t="shared" si="0"/>
        <v>583.06500000000005</v>
      </c>
      <c r="K48" s="10" t="s">
        <v>1368</v>
      </c>
      <c r="L48" s="4" t="s">
        <v>492</v>
      </c>
      <c r="M48" s="5"/>
    </row>
    <row r="49" spans="1:13" s="11" customFormat="1" ht="15" customHeight="1" x14ac:dyDescent="0.2">
      <c r="A49" s="12" t="s">
        <v>1858</v>
      </c>
      <c r="B49" s="41" t="s">
        <v>1857</v>
      </c>
      <c r="C49" s="35">
        <v>9001951</v>
      </c>
      <c r="D49" s="34">
        <v>3400890019514</v>
      </c>
      <c r="E49" s="36">
        <v>45070</v>
      </c>
      <c r="F49" s="36"/>
      <c r="G49" s="37">
        <v>45070</v>
      </c>
      <c r="H49" s="37"/>
      <c r="I49" s="39">
        <v>3105.77</v>
      </c>
      <c r="J49" s="39">
        <f t="shared" si="0"/>
        <v>3170.991</v>
      </c>
      <c r="K49" s="58" t="s">
        <v>1860</v>
      </c>
      <c r="L49" s="12" t="s">
        <v>1859</v>
      </c>
      <c r="M49" s="5"/>
    </row>
    <row r="50" spans="1:13" s="11" customFormat="1" ht="15" customHeight="1" x14ac:dyDescent="0.2">
      <c r="A50" s="12" t="s">
        <v>578</v>
      </c>
      <c r="B50" s="41" t="s">
        <v>1714</v>
      </c>
      <c r="C50" s="35">
        <v>9438726</v>
      </c>
      <c r="D50" s="34">
        <v>3400894387268</v>
      </c>
      <c r="E50" s="36">
        <v>44519</v>
      </c>
      <c r="F50" s="36"/>
      <c r="G50" s="37">
        <v>44519</v>
      </c>
      <c r="H50" s="37"/>
      <c r="I50" s="39">
        <v>473.76</v>
      </c>
      <c r="J50" s="39">
        <f t="shared" si="0"/>
        <v>483.709</v>
      </c>
      <c r="K50" s="58" t="s">
        <v>1855</v>
      </c>
      <c r="L50" s="12" t="s">
        <v>463</v>
      </c>
      <c r="M50" s="5"/>
    </row>
    <row r="51" spans="1:13" ht="15" customHeight="1" x14ac:dyDescent="0.2">
      <c r="A51" s="12" t="s">
        <v>578</v>
      </c>
      <c r="B51" s="41" t="s">
        <v>1715</v>
      </c>
      <c r="C51" s="35">
        <v>9433551</v>
      </c>
      <c r="D51" s="34">
        <v>3400894335511</v>
      </c>
      <c r="E51" s="36">
        <v>44519</v>
      </c>
      <c r="F51" s="36"/>
      <c r="G51" s="37">
        <v>44519</v>
      </c>
      <c r="H51" s="37"/>
      <c r="I51" s="39">
        <v>949.4</v>
      </c>
      <c r="J51" s="39">
        <f t="shared" si="0"/>
        <v>969.33699999999999</v>
      </c>
      <c r="K51" s="58" t="s">
        <v>1855</v>
      </c>
      <c r="L51" s="12" t="s">
        <v>463</v>
      </c>
    </row>
    <row r="52" spans="1:13" ht="15" customHeight="1" x14ac:dyDescent="0.2">
      <c r="A52" s="12" t="s">
        <v>1908</v>
      </c>
      <c r="B52" s="41" t="s">
        <v>1915</v>
      </c>
      <c r="C52" s="35">
        <v>9381564</v>
      </c>
      <c r="D52" s="34">
        <v>3400893815649</v>
      </c>
      <c r="E52" s="36">
        <v>45328</v>
      </c>
      <c r="F52" s="36"/>
      <c r="G52" s="37">
        <v>45328</v>
      </c>
      <c r="H52" s="37"/>
      <c r="I52" s="39">
        <v>590.625</v>
      </c>
      <c r="J52" s="39">
        <f t="shared" ref="J52" si="1">ROUND(I52*1.021*1000,0)/1000</f>
        <v>603.02800000000002</v>
      </c>
      <c r="K52" s="58" t="s">
        <v>1910</v>
      </c>
      <c r="L52" s="12" t="s">
        <v>1909</v>
      </c>
    </row>
    <row r="53" spans="1:13" ht="15" customHeight="1" x14ac:dyDescent="0.2">
      <c r="A53" s="12" t="s">
        <v>619</v>
      </c>
      <c r="B53" s="41" t="s">
        <v>620</v>
      </c>
      <c r="C53" s="35">
        <v>9304718</v>
      </c>
      <c r="D53" s="34">
        <v>3400893047187</v>
      </c>
      <c r="E53" s="36">
        <v>39535</v>
      </c>
      <c r="F53" s="36" t="s">
        <v>118</v>
      </c>
      <c r="G53" s="37">
        <v>42384</v>
      </c>
      <c r="H53" s="37">
        <v>42401</v>
      </c>
      <c r="I53" s="39">
        <v>291.81599999999997</v>
      </c>
      <c r="J53" s="39">
        <f t="shared" si="0"/>
        <v>297.94400000000002</v>
      </c>
      <c r="K53" s="4"/>
      <c r="L53" s="30" t="s">
        <v>516</v>
      </c>
    </row>
    <row r="54" spans="1:13" ht="15" customHeight="1" x14ac:dyDescent="0.2">
      <c r="A54" s="12" t="s">
        <v>621</v>
      </c>
      <c r="B54" s="47" t="s">
        <v>622</v>
      </c>
      <c r="C54" s="48">
        <v>9261110</v>
      </c>
      <c r="D54" s="49">
        <v>3400892611105</v>
      </c>
      <c r="E54" s="36">
        <v>38559</v>
      </c>
      <c r="F54" s="36" t="s">
        <v>118</v>
      </c>
      <c r="G54" s="37">
        <v>44149</v>
      </c>
      <c r="H54" s="37">
        <v>44166</v>
      </c>
      <c r="I54" s="39">
        <v>607.64300000000003</v>
      </c>
      <c r="J54" s="39">
        <f t="shared" si="0"/>
        <v>620.404</v>
      </c>
      <c r="K54" s="10" t="s">
        <v>1788</v>
      </c>
      <c r="L54" s="30" t="s">
        <v>1750</v>
      </c>
    </row>
    <row r="55" spans="1:13" ht="15" customHeight="1" x14ac:dyDescent="0.2">
      <c r="A55" s="12" t="s">
        <v>621</v>
      </c>
      <c r="B55" s="47" t="s">
        <v>623</v>
      </c>
      <c r="C55" s="48">
        <v>9261104</v>
      </c>
      <c r="D55" s="49">
        <v>3400892611044</v>
      </c>
      <c r="E55" s="36">
        <v>38559</v>
      </c>
      <c r="F55" s="36" t="s">
        <v>118</v>
      </c>
      <c r="G55" s="37">
        <v>44149</v>
      </c>
      <c r="H55" s="37">
        <v>44166</v>
      </c>
      <c r="I55" s="39">
        <v>165.12700000000001</v>
      </c>
      <c r="J55" s="39">
        <f t="shared" si="0"/>
        <v>168.595</v>
      </c>
      <c r="K55" s="10" t="s">
        <v>1789</v>
      </c>
      <c r="L55" s="30" t="s">
        <v>1750</v>
      </c>
    </row>
    <row r="56" spans="1:13" ht="15" customHeight="1" x14ac:dyDescent="0.2">
      <c r="A56" s="12" t="s">
        <v>621</v>
      </c>
      <c r="B56" s="47" t="s">
        <v>1551</v>
      </c>
      <c r="C56" s="48">
        <v>9000523</v>
      </c>
      <c r="D56" s="49">
        <v>3400890005234</v>
      </c>
      <c r="E56" s="36">
        <v>44133</v>
      </c>
      <c r="F56" s="36" t="s">
        <v>118</v>
      </c>
      <c r="G56" s="37">
        <v>44138</v>
      </c>
      <c r="H56" s="37">
        <v>44166</v>
      </c>
      <c r="I56" s="39">
        <v>607.64300000000003</v>
      </c>
      <c r="J56" s="39">
        <f t="shared" si="0"/>
        <v>620.404</v>
      </c>
      <c r="K56" s="58" t="s">
        <v>1881</v>
      </c>
      <c r="L56" s="30" t="s">
        <v>1750</v>
      </c>
    </row>
    <row r="57" spans="1:13" ht="15" customHeight="1" x14ac:dyDescent="0.2">
      <c r="A57" s="12" t="s">
        <v>621</v>
      </c>
      <c r="B57" s="47" t="s">
        <v>1552</v>
      </c>
      <c r="C57" s="48">
        <v>9000524</v>
      </c>
      <c r="D57" s="49">
        <v>3400890005241</v>
      </c>
      <c r="E57" s="36">
        <v>44133</v>
      </c>
      <c r="F57" s="36" t="s">
        <v>118</v>
      </c>
      <c r="G57" s="37">
        <v>44138</v>
      </c>
      <c r="H57" s="37">
        <v>44166</v>
      </c>
      <c r="I57" s="39">
        <v>165.12700000000001</v>
      </c>
      <c r="J57" s="39">
        <f t="shared" si="0"/>
        <v>168.595</v>
      </c>
      <c r="K57" s="58" t="s">
        <v>1881</v>
      </c>
      <c r="L57" s="30" t="s">
        <v>1750</v>
      </c>
    </row>
    <row r="58" spans="1:13" ht="15" customHeight="1" x14ac:dyDescent="0.2">
      <c r="A58" s="12" t="s">
        <v>1425</v>
      </c>
      <c r="B58" s="47" t="s">
        <v>1426</v>
      </c>
      <c r="C58" s="48">
        <v>9430736</v>
      </c>
      <c r="D58" s="49">
        <v>3400894307365</v>
      </c>
      <c r="E58" s="36">
        <v>43525</v>
      </c>
      <c r="F58" s="36"/>
      <c r="G58" s="37">
        <v>44822</v>
      </c>
      <c r="H58" s="37">
        <v>44823</v>
      </c>
      <c r="I58" s="39">
        <v>651.34</v>
      </c>
      <c r="J58" s="39">
        <f t="shared" si="0"/>
        <v>665.01800000000003</v>
      </c>
      <c r="K58" s="58" t="s">
        <v>1794</v>
      </c>
      <c r="L58" s="57" t="s">
        <v>1751</v>
      </c>
    </row>
    <row r="59" spans="1:13" s="11" customFormat="1" ht="15" customHeight="1" x14ac:dyDescent="0.2">
      <c r="A59" s="12" t="s">
        <v>250</v>
      </c>
      <c r="B59" s="47" t="s">
        <v>1880</v>
      </c>
      <c r="C59" s="52">
        <v>9003250</v>
      </c>
      <c r="D59" s="53">
        <v>3400890032506</v>
      </c>
      <c r="E59" s="36">
        <v>45191</v>
      </c>
      <c r="F59" s="36" t="s">
        <v>118</v>
      </c>
      <c r="G59" s="37">
        <v>45471</v>
      </c>
      <c r="H59" s="37">
        <v>45475</v>
      </c>
      <c r="I59" s="39">
        <v>1895.3389999999999</v>
      </c>
      <c r="J59" s="39">
        <f t="shared" si="0"/>
        <v>1935.1410000000001</v>
      </c>
      <c r="K59" s="58" t="s">
        <v>1973</v>
      </c>
      <c r="L59" s="12" t="s">
        <v>513</v>
      </c>
      <c r="M59" s="5"/>
    </row>
    <row r="60" spans="1:13" ht="15" customHeight="1" x14ac:dyDescent="0.2">
      <c r="A60" s="12" t="s">
        <v>532</v>
      </c>
      <c r="B60" s="41" t="s">
        <v>625</v>
      </c>
      <c r="C60" s="35">
        <v>9200982</v>
      </c>
      <c r="D60" s="34">
        <v>3400892009827</v>
      </c>
      <c r="E60" s="36">
        <v>38482</v>
      </c>
      <c r="F60" s="36" t="s">
        <v>118</v>
      </c>
      <c r="G60" s="37">
        <v>42859</v>
      </c>
      <c r="H60" s="37">
        <v>42917</v>
      </c>
      <c r="I60" s="39">
        <v>648</v>
      </c>
      <c r="J60" s="39">
        <f t="shared" si="0"/>
        <v>661.60799999999995</v>
      </c>
      <c r="K60" s="4"/>
      <c r="L60" s="30" t="s">
        <v>454</v>
      </c>
    </row>
    <row r="61" spans="1:13" ht="15" customHeight="1" x14ac:dyDescent="0.2">
      <c r="A61" s="12" t="s">
        <v>532</v>
      </c>
      <c r="B61" s="47" t="s">
        <v>624</v>
      </c>
      <c r="C61" s="48">
        <v>9304256</v>
      </c>
      <c r="D61" s="49">
        <v>3400893042564</v>
      </c>
      <c r="E61" s="36">
        <v>39498</v>
      </c>
      <c r="F61" s="36" t="s">
        <v>118</v>
      </c>
      <c r="G61" s="37">
        <v>42859</v>
      </c>
      <c r="H61" s="37">
        <v>42917</v>
      </c>
      <c r="I61" s="39">
        <v>648</v>
      </c>
      <c r="J61" s="39">
        <f t="shared" si="0"/>
        <v>661.60799999999995</v>
      </c>
      <c r="K61" s="4"/>
      <c r="L61" s="30" t="s">
        <v>454</v>
      </c>
    </row>
    <row r="62" spans="1:13" ht="15" customHeight="1" x14ac:dyDescent="0.2">
      <c r="A62" s="12" t="s">
        <v>532</v>
      </c>
      <c r="B62" s="47" t="s">
        <v>626</v>
      </c>
      <c r="C62" s="48">
        <v>9304262</v>
      </c>
      <c r="D62" s="49">
        <v>3400893042625</v>
      </c>
      <c r="E62" s="36">
        <v>39498</v>
      </c>
      <c r="F62" s="36" t="s">
        <v>118</v>
      </c>
      <c r="G62" s="37">
        <v>42859</v>
      </c>
      <c r="H62" s="37">
        <v>42917</v>
      </c>
      <c r="I62" s="39">
        <v>1296</v>
      </c>
      <c r="J62" s="39">
        <f t="shared" si="0"/>
        <v>1323.2159999999999</v>
      </c>
      <c r="K62" s="4"/>
      <c r="L62" s="30" t="s">
        <v>454</v>
      </c>
    </row>
    <row r="63" spans="1:13" ht="15" customHeight="1" x14ac:dyDescent="0.2">
      <c r="A63" s="12" t="s">
        <v>532</v>
      </c>
      <c r="B63" s="41" t="s">
        <v>628</v>
      </c>
      <c r="C63" s="35">
        <v>9200999</v>
      </c>
      <c r="D63" s="34">
        <v>3400892009995</v>
      </c>
      <c r="E63" s="36">
        <v>38482</v>
      </c>
      <c r="F63" s="36" t="s">
        <v>118</v>
      </c>
      <c r="G63" s="37">
        <v>42859</v>
      </c>
      <c r="H63" s="37">
        <v>42917</v>
      </c>
      <c r="I63" s="39">
        <v>162</v>
      </c>
      <c r="J63" s="39">
        <f t="shared" si="0"/>
        <v>165.40199999999999</v>
      </c>
      <c r="K63" s="4"/>
      <c r="L63" s="30" t="s">
        <v>454</v>
      </c>
    </row>
    <row r="64" spans="1:13" ht="15" customHeight="1" x14ac:dyDescent="0.2">
      <c r="A64" s="12" t="s">
        <v>532</v>
      </c>
      <c r="B64" s="47" t="s">
        <v>627</v>
      </c>
      <c r="C64" s="48">
        <v>9304279</v>
      </c>
      <c r="D64" s="49">
        <v>3400893042793</v>
      </c>
      <c r="E64" s="36">
        <v>39498</v>
      </c>
      <c r="F64" s="36" t="s">
        <v>118</v>
      </c>
      <c r="G64" s="37">
        <v>42859</v>
      </c>
      <c r="H64" s="37">
        <v>42917</v>
      </c>
      <c r="I64" s="39">
        <v>162</v>
      </c>
      <c r="J64" s="39">
        <f t="shared" si="0"/>
        <v>165.40199999999999</v>
      </c>
      <c r="K64" s="4"/>
      <c r="L64" s="30" t="s">
        <v>454</v>
      </c>
    </row>
    <row r="65" spans="1:12" ht="15" customHeight="1" x14ac:dyDescent="0.2">
      <c r="A65" s="12" t="s">
        <v>532</v>
      </c>
      <c r="B65" s="41" t="s">
        <v>629</v>
      </c>
      <c r="C65" s="35">
        <v>9390184</v>
      </c>
      <c r="D65" s="34">
        <v>3400893901847</v>
      </c>
      <c r="E65" s="36">
        <v>41445</v>
      </c>
      <c r="F65" s="36" t="s">
        <v>118</v>
      </c>
      <c r="G65" s="37">
        <v>42859</v>
      </c>
      <c r="H65" s="37">
        <v>42917</v>
      </c>
      <c r="I65" s="39">
        <v>1944</v>
      </c>
      <c r="J65" s="39">
        <f t="shared" si="0"/>
        <v>1984.8240000000001</v>
      </c>
      <c r="K65" s="4"/>
      <c r="L65" s="30" t="s">
        <v>454</v>
      </c>
    </row>
    <row r="66" spans="1:12" ht="15" customHeight="1" x14ac:dyDescent="0.2">
      <c r="A66" s="12" t="s">
        <v>532</v>
      </c>
      <c r="B66" s="41" t="s">
        <v>631</v>
      </c>
      <c r="C66" s="35">
        <v>9201007</v>
      </c>
      <c r="D66" s="34">
        <v>3400892010076</v>
      </c>
      <c r="E66" s="36">
        <v>38482</v>
      </c>
      <c r="F66" s="36" t="s">
        <v>118</v>
      </c>
      <c r="G66" s="37">
        <v>42859</v>
      </c>
      <c r="H66" s="37">
        <v>42917</v>
      </c>
      <c r="I66" s="39">
        <v>324</v>
      </c>
      <c r="J66" s="39">
        <f t="shared" si="0"/>
        <v>330.80399999999997</v>
      </c>
      <c r="K66" s="4"/>
      <c r="L66" s="30" t="s">
        <v>454</v>
      </c>
    </row>
    <row r="67" spans="1:12" ht="15" customHeight="1" x14ac:dyDescent="0.2">
      <c r="A67" s="12" t="s">
        <v>532</v>
      </c>
      <c r="B67" s="47" t="s">
        <v>630</v>
      </c>
      <c r="C67" s="48">
        <v>9304285</v>
      </c>
      <c r="D67" s="49">
        <v>3400893042854</v>
      </c>
      <c r="E67" s="36">
        <v>39498</v>
      </c>
      <c r="F67" s="36" t="s">
        <v>118</v>
      </c>
      <c r="G67" s="37">
        <v>42859</v>
      </c>
      <c r="H67" s="37">
        <v>42917</v>
      </c>
      <c r="I67" s="39">
        <v>324</v>
      </c>
      <c r="J67" s="39">
        <f t="shared" si="0"/>
        <v>330.80399999999997</v>
      </c>
      <c r="K67" s="4"/>
      <c r="L67" s="30" t="s">
        <v>454</v>
      </c>
    </row>
    <row r="68" spans="1:12" ht="15" customHeight="1" x14ac:dyDescent="0.2">
      <c r="A68" s="12" t="s">
        <v>1888</v>
      </c>
      <c r="B68" s="47" t="s">
        <v>1886</v>
      </c>
      <c r="C68" s="48">
        <v>9386604</v>
      </c>
      <c r="D68" s="49">
        <v>3400893866047</v>
      </c>
      <c r="E68" s="36">
        <v>45210</v>
      </c>
      <c r="F68" s="36"/>
      <c r="G68" s="37">
        <v>45210</v>
      </c>
      <c r="H68" s="37"/>
      <c r="I68" s="39">
        <v>129.4</v>
      </c>
      <c r="J68" s="39">
        <f t="shared" si="0"/>
        <v>132.11699999999999</v>
      </c>
      <c r="K68" s="10" t="s">
        <v>1889</v>
      </c>
      <c r="L68" s="57" t="s">
        <v>1890</v>
      </c>
    </row>
    <row r="69" spans="1:12" ht="15" customHeight="1" x14ac:dyDescent="0.2">
      <c r="A69" s="12" t="s">
        <v>1888</v>
      </c>
      <c r="B69" s="47" t="s">
        <v>1887</v>
      </c>
      <c r="C69" s="48">
        <v>9386610</v>
      </c>
      <c r="D69" s="49">
        <v>3400893866108</v>
      </c>
      <c r="E69" s="36">
        <v>45210</v>
      </c>
      <c r="F69" s="36"/>
      <c r="G69" s="37">
        <v>45210</v>
      </c>
      <c r="H69" s="37"/>
      <c r="I69" s="39">
        <v>430.5</v>
      </c>
      <c r="J69" s="39">
        <f t="shared" si="0"/>
        <v>439.541</v>
      </c>
      <c r="K69" s="10" t="s">
        <v>1889</v>
      </c>
      <c r="L69" s="57" t="s">
        <v>1890</v>
      </c>
    </row>
    <row r="70" spans="1:12" ht="15" customHeight="1" x14ac:dyDescent="0.2">
      <c r="A70" s="12" t="s">
        <v>871</v>
      </c>
      <c r="B70" s="12" t="s">
        <v>1217</v>
      </c>
      <c r="C70" s="52">
        <v>9409529</v>
      </c>
      <c r="D70" s="53">
        <v>3400894095293</v>
      </c>
      <c r="E70" s="36">
        <v>42592</v>
      </c>
      <c r="F70" s="36" t="s">
        <v>118</v>
      </c>
      <c r="G70" s="37">
        <v>42586</v>
      </c>
      <c r="H70" s="37"/>
      <c r="I70" s="39">
        <v>1512</v>
      </c>
      <c r="J70" s="39">
        <f t="shared" si="0"/>
        <v>1543.752</v>
      </c>
      <c r="K70" s="10" t="s">
        <v>1369</v>
      </c>
      <c r="L70" s="30" t="s">
        <v>452</v>
      </c>
    </row>
    <row r="71" spans="1:12" ht="15" customHeight="1" x14ac:dyDescent="0.2">
      <c r="A71" s="4" t="s">
        <v>871</v>
      </c>
      <c r="B71" s="12" t="s">
        <v>632</v>
      </c>
      <c r="C71" s="52">
        <v>9268081</v>
      </c>
      <c r="D71" s="53">
        <v>3400892680811</v>
      </c>
      <c r="E71" s="36">
        <v>40085</v>
      </c>
      <c r="F71" s="36" t="s">
        <v>118</v>
      </c>
      <c r="G71" s="37">
        <v>41327</v>
      </c>
      <c r="H71" s="37">
        <v>41334</v>
      </c>
      <c r="I71" s="39">
        <v>504</v>
      </c>
      <c r="J71" s="39">
        <f t="shared" si="0"/>
        <v>514.58399999999995</v>
      </c>
      <c r="K71" s="4"/>
      <c r="L71" s="30" t="s">
        <v>452</v>
      </c>
    </row>
    <row r="72" spans="1:12" ht="15" customHeight="1" x14ac:dyDescent="0.2">
      <c r="A72" s="12" t="s">
        <v>1913</v>
      </c>
      <c r="B72" s="12" t="s">
        <v>1914</v>
      </c>
      <c r="C72" s="52">
        <v>9428053</v>
      </c>
      <c r="D72" s="53">
        <v>3400894280538</v>
      </c>
      <c r="E72" s="36">
        <v>45331</v>
      </c>
      <c r="F72" s="36"/>
      <c r="G72" s="37">
        <v>45331</v>
      </c>
      <c r="H72" s="37"/>
      <c r="I72" s="39">
        <v>7800</v>
      </c>
      <c r="J72" s="39">
        <f t="shared" ref="J72" si="2">ROUND(I72*1.021*1000,0)/1000</f>
        <v>7963.8</v>
      </c>
      <c r="K72" s="10" t="s">
        <v>1917</v>
      </c>
      <c r="L72" s="57" t="s">
        <v>1916</v>
      </c>
    </row>
    <row r="73" spans="1:12" ht="15" customHeight="1" x14ac:dyDescent="0.2">
      <c r="A73" s="4" t="s">
        <v>635</v>
      </c>
      <c r="B73" s="12" t="s">
        <v>636</v>
      </c>
      <c r="C73" s="52">
        <v>9331336</v>
      </c>
      <c r="D73" s="53">
        <v>3400893313367</v>
      </c>
      <c r="E73" s="36">
        <v>40085</v>
      </c>
      <c r="F73" s="36" t="s">
        <v>118</v>
      </c>
      <c r="G73" s="37">
        <v>42899</v>
      </c>
      <c r="H73" s="37">
        <v>42917</v>
      </c>
      <c r="I73" s="39">
        <v>648</v>
      </c>
      <c r="J73" s="39">
        <f t="shared" si="0"/>
        <v>661.60799999999995</v>
      </c>
      <c r="K73" s="4"/>
      <c r="L73" s="30" t="s">
        <v>454</v>
      </c>
    </row>
    <row r="74" spans="1:12" ht="15" customHeight="1" x14ac:dyDescent="0.2">
      <c r="A74" s="4" t="s">
        <v>635</v>
      </c>
      <c r="B74" s="12" t="s">
        <v>637</v>
      </c>
      <c r="C74" s="52">
        <v>9331342</v>
      </c>
      <c r="D74" s="53">
        <v>3400893313428</v>
      </c>
      <c r="E74" s="36">
        <v>40085</v>
      </c>
      <c r="F74" s="36" t="s">
        <v>118</v>
      </c>
      <c r="G74" s="37">
        <v>42899</v>
      </c>
      <c r="H74" s="37">
        <v>42917</v>
      </c>
      <c r="I74" s="39">
        <v>324</v>
      </c>
      <c r="J74" s="39">
        <f t="shared" si="0"/>
        <v>330.80399999999997</v>
      </c>
      <c r="K74" s="4"/>
      <c r="L74" s="30" t="s">
        <v>454</v>
      </c>
    </row>
    <row r="75" spans="1:12" ht="15" customHeight="1" x14ac:dyDescent="0.2">
      <c r="A75" s="4" t="s">
        <v>635</v>
      </c>
      <c r="B75" s="41" t="s">
        <v>638</v>
      </c>
      <c r="C75" s="35">
        <v>9232120</v>
      </c>
      <c r="D75" s="34">
        <v>3400892321202</v>
      </c>
      <c r="E75" s="36">
        <v>38482</v>
      </c>
      <c r="F75" s="36" t="s">
        <v>118</v>
      </c>
      <c r="G75" s="37">
        <v>42899</v>
      </c>
      <c r="H75" s="37">
        <v>42917</v>
      </c>
      <c r="I75" s="39">
        <v>324</v>
      </c>
      <c r="J75" s="39">
        <f t="shared" si="0"/>
        <v>330.80399999999997</v>
      </c>
      <c r="K75" s="4"/>
      <c r="L75" s="30" t="s">
        <v>454</v>
      </c>
    </row>
    <row r="76" spans="1:12" ht="15" customHeight="1" x14ac:dyDescent="0.2">
      <c r="A76" s="4" t="s">
        <v>635</v>
      </c>
      <c r="B76" s="41" t="s">
        <v>639</v>
      </c>
      <c r="C76" s="35">
        <v>9232137</v>
      </c>
      <c r="D76" s="34">
        <v>3400892321370</v>
      </c>
      <c r="E76" s="36">
        <v>38482</v>
      </c>
      <c r="F76" s="36" t="s">
        <v>118</v>
      </c>
      <c r="G76" s="37">
        <v>42899</v>
      </c>
      <c r="H76" s="37">
        <v>42917</v>
      </c>
      <c r="I76" s="39">
        <v>648</v>
      </c>
      <c r="J76" s="39">
        <f t="shared" si="0"/>
        <v>661.60799999999995</v>
      </c>
      <c r="K76" s="4"/>
      <c r="L76" s="30" t="s">
        <v>454</v>
      </c>
    </row>
    <row r="77" spans="1:12" ht="15" customHeight="1" x14ac:dyDescent="0.2">
      <c r="A77" s="4" t="s">
        <v>635</v>
      </c>
      <c r="B77" s="41" t="s">
        <v>640</v>
      </c>
      <c r="C77" s="35">
        <v>9232143</v>
      </c>
      <c r="D77" s="34">
        <v>3400892321431</v>
      </c>
      <c r="E77" s="36">
        <v>38482</v>
      </c>
      <c r="F77" s="36" t="s">
        <v>118</v>
      </c>
      <c r="G77" s="37">
        <v>42899</v>
      </c>
      <c r="H77" s="37">
        <v>42917</v>
      </c>
      <c r="I77" s="39">
        <v>162</v>
      </c>
      <c r="J77" s="39">
        <f t="shared" si="0"/>
        <v>165.40199999999999</v>
      </c>
      <c r="K77" s="4"/>
      <c r="L77" s="30" t="s">
        <v>454</v>
      </c>
    </row>
    <row r="78" spans="1:12" ht="15" customHeight="1" x14ac:dyDescent="0.2">
      <c r="A78" s="12" t="s">
        <v>181</v>
      </c>
      <c r="B78" s="41" t="s">
        <v>182</v>
      </c>
      <c r="C78" s="35">
        <v>9412129</v>
      </c>
      <c r="D78" s="34">
        <v>3400894121299</v>
      </c>
      <c r="E78" s="36">
        <v>42860</v>
      </c>
      <c r="F78" s="36"/>
      <c r="G78" s="37">
        <v>44693</v>
      </c>
      <c r="H78" s="37"/>
      <c r="I78" s="39">
        <v>2073.2399999999998</v>
      </c>
      <c r="J78" s="39">
        <f t="shared" si="0"/>
        <v>2116.7779999999998</v>
      </c>
      <c r="K78" s="10" t="s">
        <v>1512</v>
      </c>
      <c r="L78" s="57" t="s">
        <v>1752</v>
      </c>
    </row>
    <row r="79" spans="1:12" ht="15" customHeight="1" x14ac:dyDescent="0.2">
      <c r="A79" s="12" t="s">
        <v>1975</v>
      </c>
      <c r="B79" s="41" t="s">
        <v>1974</v>
      </c>
      <c r="C79" s="35">
        <v>9002451</v>
      </c>
      <c r="D79" s="34">
        <v>3400890024518</v>
      </c>
      <c r="E79" s="36">
        <v>45484</v>
      </c>
      <c r="F79" s="36"/>
      <c r="G79" s="37">
        <v>45484</v>
      </c>
      <c r="H79" s="37"/>
      <c r="I79" s="39">
        <v>345000</v>
      </c>
      <c r="J79" s="39">
        <f t="shared" si="0"/>
        <v>352245</v>
      </c>
      <c r="K79" s="10" t="s">
        <v>1978</v>
      </c>
      <c r="L79" s="57" t="s">
        <v>1977</v>
      </c>
    </row>
    <row r="80" spans="1:12" ht="15" customHeight="1" x14ac:dyDescent="0.2">
      <c r="A80" s="12" t="s">
        <v>1553</v>
      </c>
      <c r="B80" s="41" t="s">
        <v>1555</v>
      </c>
      <c r="C80" s="35">
        <v>9426433</v>
      </c>
      <c r="D80" s="34">
        <v>3400894264330</v>
      </c>
      <c r="E80" s="36">
        <v>44155</v>
      </c>
      <c r="F80" s="36"/>
      <c r="G80" s="37">
        <v>44251</v>
      </c>
      <c r="H80" s="37">
        <v>44256</v>
      </c>
      <c r="I80" s="39">
        <v>19230.77</v>
      </c>
      <c r="J80" s="39">
        <f t="shared" si="0"/>
        <v>19634.616000000002</v>
      </c>
      <c r="K80" s="10" t="s">
        <v>1554</v>
      </c>
      <c r="L80" s="57" t="s">
        <v>1754</v>
      </c>
    </row>
    <row r="81" spans="1:13" ht="15" customHeight="1" x14ac:dyDescent="0.2">
      <c r="A81" s="12" t="s">
        <v>128</v>
      </c>
      <c r="B81" s="41" t="s">
        <v>1576</v>
      </c>
      <c r="C81" s="35">
        <v>9000735</v>
      </c>
      <c r="D81" s="34">
        <v>3400890007351</v>
      </c>
      <c r="E81" s="36">
        <v>44218</v>
      </c>
      <c r="F81" s="36"/>
      <c r="G81" s="37">
        <v>45275</v>
      </c>
      <c r="H81" s="37">
        <v>45292</v>
      </c>
      <c r="I81" s="39">
        <v>597.78</v>
      </c>
      <c r="J81" s="39">
        <f t="shared" ref="J81:J153" si="3">ROUND(I81*1.021*1000,0)/1000</f>
        <v>610.33299999999997</v>
      </c>
      <c r="K81" s="10" t="s">
        <v>1833</v>
      </c>
      <c r="L81" s="12" t="s">
        <v>428</v>
      </c>
    </row>
    <row r="82" spans="1:13" ht="15" customHeight="1" x14ac:dyDescent="0.2">
      <c r="A82" s="12" t="s">
        <v>128</v>
      </c>
      <c r="B82" s="41" t="s">
        <v>1575</v>
      </c>
      <c r="C82" s="35">
        <v>9000710</v>
      </c>
      <c r="D82" s="34">
        <v>3400890007108</v>
      </c>
      <c r="E82" s="36">
        <v>44218</v>
      </c>
      <c r="F82" s="36"/>
      <c r="G82" s="37">
        <v>45275</v>
      </c>
      <c r="H82" s="37">
        <v>45292</v>
      </c>
      <c r="I82" s="39">
        <v>448.33499999999998</v>
      </c>
      <c r="J82" s="39">
        <f t="shared" si="3"/>
        <v>457.75</v>
      </c>
      <c r="K82" s="10" t="s">
        <v>1833</v>
      </c>
      <c r="L82" s="12" t="s">
        <v>428</v>
      </c>
    </row>
    <row r="83" spans="1:13" ht="15" customHeight="1" x14ac:dyDescent="0.2">
      <c r="A83" s="12" t="s">
        <v>128</v>
      </c>
      <c r="B83" s="41" t="s">
        <v>1574</v>
      </c>
      <c r="C83" s="35">
        <v>9000712</v>
      </c>
      <c r="D83" s="34">
        <v>3400890007122</v>
      </c>
      <c r="E83" s="36">
        <v>44218</v>
      </c>
      <c r="F83" s="36"/>
      <c r="G83" s="37">
        <v>45275</v>
      </c>
      <c r="H83" s="37">
        <v>45292</v>
      </c>
      <c r="I83" s="39">
        <v>498.15</v>
      </c>
      <c r="J83" s="39">
        <f t="shared" si="3"/>
        <v>508.61099999999999</v>
      </c>
      <c r="K83" s="10" t="s">
        <v>1833</v>
      </c>
      <c r="L83" s="12" t="s">
        <v>428</v>
      </c>
    </row>
    <row r="84" spans="1:13" ht="15" customHeight="1" x14ac:dyDescent="0.2">
      <c r="A84" s="12" t="s">
        <v>128</v>
      </c>
      <c r="B84" s="41" t="s">
        <v>1573</v>
      </c>
      <c r="C84" s="35">
        <v>9000713</v>
      </c>
      <c r="D84" s="34">
        <v>3400890007139</v>
      </c>
      <c r="E84" s="36">
        <v>44218</v>
      </c>
      <c r="F84" s="36"/>
      <c r="G84" s="37">
        <v>45275</v>
      </c>
      <c r="H84" s="37">
        <v>45292</v>
      </c>
      <c r="I84" s="39">
        <v>597.78</v>
      </c>
      <c r="J84" s="39">
        <f t="shared" si="3"/>
        <v>610.33299999999997</v>
      </c>
      <c r="K84" s="10" t="s">
        <v>1833</v>
      </c>
      <c r="L84" s="12" t="s">
        <v>428</v>
      </c>
    </row>
    <row r="85" spans="1:13" ht="15" customHeight="1" x14ac:dyDescent="0.2">
      <c r="A85" s="12" t="s">
        <v>128</v>
      </c>
      <c r="B85" s="41" t="s">
        <v>1898</v>
      </c>
      <c r="C85" s="35">
        <v>9003239</v>
      </c>
      <c r="D85" s="34">
        <v>3400890032391</v>
      </c>
      <c r="E85" s="36">
        <v>45287</v>
      </c>
      <c r="F85" s="36"/>
      <c r="G85" s="37">
        <v>45287</v>
      </c>
      <c r="H85" s="37"/>
      <c r="I85" s="39">
        <v>448.33499999999998</v>
      </c>
      <c r="J85" s="39">
        <f t="shared" ref="J85:J86" si="4">ROUND(I85*1.021*1000,0)/1000</f>
        <v>457.75</v>
      </c>
      <c r="K85" s="10" t="s">
        <v>1900</v>
      </c>
      <c r="L85" s="12" t="s">
        <v>428</v>
      </c>
    </row>
    <row r="86" spans="1:13" ht="15" customHeight="1" x14ac:dyDescent="0.2">
      <c r="A86" s="12" t="s">
        <v>128</v>
      </c>
      <c r="B86" s="41" t="s">
        <v>1899</v>
      </c>
      <c r="C86" s="35">
        <v>9003240</v>
      </c>
      <c r="D86" s="34">
        <v>3400890032407</v>
      </c>
      <c r="E86" s="36">
        <v>45287</v>
      </c>
      <c r="F86" s="36"/>
      <c r="G86" s="37">
        <v>45287</v>
      </c>
      <c r="H86" s="37"/>
      <c r="I86" s="39">
        <v>597.78</v>
      </c>
      <c r="J86" s="39">
        <f t="shared" si="4"/>
        <v>610.33299999999997</v>
      </c>
      <c r="K86" s="10" t="s">
        <v>1900</v>
      </c>
      <c r="L86" s="12" t="s">
        <v>428</v>
      </c>
    </row>
    <row r="87" spans="1:13" ht="15" customHeight="1" x14ac:dyDescent="0.2">
      <c r="A87" s="12" t="s">
        <v>128</v>
      </c>
      <c r="B87" s="41" t="s">
        <v>1556</v>
      </c>
      <c r="C87" s="35">
        <v>9000412</v>
      </c>
      <c r="D87" s="34">
        <v>3400890004121</v>
      </c>
      <c r="E87" s="36">
        <v>44155</v>
      </c>
      <c r="F87" s="36"/>
      <c r="G87" s="37">
        <v>45283</v>
      </c>
      <c r="H87" s="37">
        <v>45292</v>
      </c>
      <c r="I87" s="39">
        <v>597.78</v>
      </c>
      <c r="J87" s="39">
        <f t="shared" si="3"/>
        <v>610.33299999999997</v>
      </c>
      <c r="K87" s="10" t="s">
        <v>1833</v>
      </c>
      <c r="L87" s="12" t="s">
        <v>428</v>
      </c>
    </row>
    <row r="88" spans="1:13" ht="15" customHeight="1" x14ac:dyDescent="0.2">
      <c r="A88" s="12" t="s">
        <v>128</v>
      </c>
      <c r="B88" s="41" t="s">
        <v>1968</v>
      </c>
      <c r="C88" s="35">
        <v>9003868</v>
      </c>
      <c r="D88" s="34">
        <v>3400890038683</v>
      </c>
      <c r="E88" s="36">
        <v>45429</v>
      </c>
      <c r="F88" s="36"/>
      <c r="G88" s="37">
        <v>45429</v>
      </c>
      <c r="H88" s="37"/>
      <c r="I88" s="39">
        <v>597.78</v>
      </c>
      <c r="J88" s="39">
        <f t="shared" ref="J88" si="5">ROUND(I88*1.021*1000,0)/1000</f>
        <v>610.33299999999997</v>
      </c>
      <c r="K88" s="10" t="s">
        <v>1900</v>
      </c>
      <c r="L88" s="12" t="s">
        <v>428</v>
      </c>
    </row>
    <row r="89" spans="1:13" ht="15" customHeight="1" x14ac:dyDescent="0.2">
      <c r="A89" s="12" t="s">
        <v>128</v>
      </c>
      <c r="B89" s="41" t="s">
        <v>1832</v>
      </c>
      <c r="C89" s="35">
        <v>9002572</v>
      </c>
      <c r="D89" s="34">
        <v>3400890025720</v>
      </c>
      <c r="E89" s="36">
        <v>44957</v>
      </c>
      <c r="F89" s="36"/>
      <c r="G89" s="37">
        <v>45261</v>
      </c>
      <c r="H89" s="37">
        <v>45292</v>
      </c>
      <c r="I89" s="39">
        <v>597.78</v>
      </c>
      <c r="J89" s="39">
        <f t="shared" si="3"/>
        <v>610.33299999999997</v>
      </c>
      <c r="K89" s="10" t="s">
        <v>1833</v>
      </c>
      <c r="L89" s="12" t="s">
        <v>428</v>
      </c>
    </row>
    <row r="90" spans="1:13" ht="15" customHeight="1" x14ac:dyDescent="0.2">
      <c r="A90" s="12" t="s">
        <v>128</v>
      </c>
      <c r="B90" s="41" t="s">
        <v>1572</v>
      </c>
      <c r="C90" s="35">
        <v>9000612</v>
      </c>
      <c r="D90" s="34">
        <v>3400890006125</v>
      </c>
      <c r="E90" s="36">
        <v>44218</v>
      </c>
      <c r="F90" s="36"/>
      <c r="G90" s="37">
        <v>45261</v>
      </c>
      <c r="H90" s="37">
        <v>45292</v>
      </c>
      <c r="I90" s="39">
        <v>597.78</v>
      </c>
      <c r="J90" s="39">
        <f t="shared" si="3"/>
        <v>610.33299999999997</v>
      </c>
      <c r="K90" s="10" t="s">
        <v>1833</v>
      </c>
      <c r="L90" s="12" t="s">
        <v>428</v>
      </c>
    </row>
    <row r="91" spans="1:13" ht="15" customHeight="1" x14ac:dyDescent="0.2">
      <c r="A91" s="12" t="s">
        <v>128</v>
      </c>
      <c r="B91" s="41" t="s">
        <v>1808</v>
      </c>
      <c r="C91" s="35">
        <v>9002281</v>
      </c>
      <c r="D91" s="34">
        <v>3400890022811</v>
      </c>
      <c r="E91" s="36">
        <v>44868</v>
      </c>
      <c r="F91" s="36"/>
      <c r="G91" s="37">
        <v>45272</v>
      </c>
      <c r="H91" s="37">
        <v>45293</v>
      </c>
      <c r="I91" s="39">
        <v>597.78</v>
      </c>
      <c r="J91" s="39">
        <f t="shared" si="3"/>
        <v>610.33299999999997</v>
      </c>
      <c r="K91" s="10" t="s">
        <v>1833</v>
      </c>
      <c r="L91" s="12" t="s">
        <v>428</v>
      </c>
    </row>
    <row r="92" spans="1:13" s="11" customFormat="1" ht="15" customHeight="1" x14ac:dyDescent="0.2">
      <c r="A92" s="12" t="s">
        <v>128</v>
      </c>
      <c r="B92" s="41" t="s">
        <v>1682</v>
      </c>
      <c r="C92" s="35">
        <v>9001492</v>
      </c>
      <c r="D92" s="34">
        <v>3400890014922</v>
      </c>
      <c r="E92" s="36">
        <v>44497</v>
      </c>
      <c r="F92" s="36"/>
      <c r="G92" s="37">
        <v>45275</v>
      </c>
      <c r="H92" s="37">
        <v>45292</v>
      </c>
      <c r="I92" s="39">
        <v>597.78</v>
      </c>
      <c r="J92" s="39">
        <f t="shared" si="3"/>
        <v>610.33299999999997</v>
      </c>
      <c r="K92" s="10" t="s">
        <v>1833</v>
      </c>
      <c r="L92" s="12" t="s">
        <v>428</v>
      </c>
      <c r="M92" s="5"/>
    </row>
    <row r="93" spans="1:13" s="11" customFormat="1" ht="15" customHeight="1" x14ac:dyDescent="0.2">
      <c r="A93" s="12" t="s">
        <v>664</v>
      </c>
      <c r="B93" s="41" t="s">
        <v>665</v>
      </c>
      <c r="C93" s="35">
        <v>9194460</v>
      </c>
      <c r="D93" s="34">
        <v>3400891944600</v>
      </c>
      <c r="E93" s="36">
        <v>38482</v>
      </c>
      <c r="F93" s="36" t="s">
        <v>118</v>
      </c>
      <c r="G93" s="37">
        <v>44936</v>
      </c>
      <c r="H93" s="37">
        <v>45303</v>
      </c>
      <c r="I93" s="39">
        <v>188.62899999999999</v>
      </c>
      <c r="J93" s="39">
        <f t="shared" si="3"/>
        <v>192.59</v>
      </c>
      <c r="K93" s="32" t="s">
        <v>1221</v>
      </c>
      <c r="L93" s="12" t="s">
        <v>437</v>
      </c>
      <c r="M93" s="5"/>
    </row>
    <row r="94" spans="1:13" s="11" customFormat="1" ht="15" customHeight="1" x14ac:dyDescent="0.2">
      <c r="A94" s="12" t="s">
        <v>664</v>
      </c>
      <c r="B94" s="41" t="s">
        <v>666</v>
      </c>
      <c r="C94" s="35">
        <v>9229483</v>
      </c>
      <c r="D94" s="34">
        <v>3400892294834</v>
      </c>
      <c r="E94" s="36">
        <v>38482</v>
      </c>
      <c r="F94" s="36" t="s">
        <v>118</v>
      </c>
      <c r="G94" s="37">
        <v>44936</v>
      </c>
      <c r="H94" s="37">
        <v>45303</v>
      </c>
      <c r="I94" s="39">
        <v>471.75200000000001</v>
      </c>
      <c r="J94" s="39">
        <f t="shared" si="3"/>
        <v>481.65899999999999</v>
      </c>
      <c r="K94" s="32" t="s">
        <v>1222</v>
      </c>
      <c r="L94" s="12" t="s">
        <v>437</v>
      </c>
      <c r="M94" s="5"/>
    </row>
    <row r="95" spans="1:13" s="11" customFormat="1" ht="15" customHeight="1" x14ac:dyDescent="0.2">
      <c r="A95" s="12" t="s">
        <v>676</v>
      </c>
      <c r="B95" s="41" t="s">
        <v>682</v>
      </c>
      <c r="C95" s="35">
        <v>9234053</v>
      </c>
      <c r="D95" s="34">
        <v>3400892340531</v>
      </c>
      <c r="E95" s="36">
        <v>38482</v>
      </c>
      <c r="F95" s="36" t="s">
        <v>118</v>
      </c>
      <c r="G95" s="37">
        <v>44530</v>
      </c>
      <c r="H95" s="37">
        <v>44562</v>
      </c>
      <c r="I95" s="39">
        <v>42.078000000000003</v>
      </c>
      <c r="J95" s="39">
        <f t="shared" si="3"/>
        <v>42.962000000000003</v>
      </c>
      <c r="K95" s="4"/>
      <c r="L95" s="12" t="s">
        <v>469</v>
      </c>
      <c r="M95" s="5"/>
    </row>
    <row r="96" spans="1:13" s="11" customFormat="1" ht="15" customHeight="1" x14ac:dyDescent="0.2">
      <c r="A96" s="12" t="s">
        <v>677</v>
      </c>
      <c r="B96" s="13" t="s">
        <v>681</v>
      </c>
      <c r="C96" s="3">
        <v>9179029</v>
      </c>
      <c r="D96" s="14">
        <v>3400891790290</v>
      </c>
      <c r="E96" s="15">
        <v>38482</v>
      </c>
      <c r="F96" s="15" t="s">
        <v>118</v>
      </c>
      <c r="G96" s="16">
        <v>38482</v>
      </c>
      <c r="H96" s="16" t="s">
        <v>118</v>
      </c>
      <c r="I96" s="17">
        <v>104</v>
      </c>
      <c r="J96" s="17">
        <f t="shared" si="3"/>
        <v>106.184</v>
      </c>
      <c r="K96" s="4"/>
      <c r="L96" s="12" t="s">
        <v>451</v>
      </c>
      <c r="M96" s="5"/>
    </row>
    <row r="97" spans="1:13" s="11" customFormat="1" ht="15" customHeight="1" x14ac:dyDescent="0.2">
      <c r="A97" s="12" t="s">
        <v>678</v>
      </c>
      <c r="B97" s="41" t="s">
        <v>680</v>
      </c>
      <c r="C97" s="35">
        <v>9231818</v>
      </c>
      <c r="D97" s="34">
        <v>3400892318189</v>
      </c>
      <c r="E97" s="36">
        <v>38482</v>
      </c>
      <c r="F97" s="36" t="s">
        <v>118</v>
      </c>
      <c r="G97" s="37">
        <v>43858</v>
      </c>
      <c r="H97" s="37">
        <v>43862</v>
      </c>
      <c r="I97" s="39">
        <v>7256</v>
      </c>
      <c r="J97" s="39">
        <f t="shared" si="3"/>
        <v>7408.3760000000002</v>
      </c>
      <c r="K97" s="58" t="s">
        <v>1961</v>
      </c>
      <c r="L97" s="12" t="s">
        <v>465</v>
      </c>
      <c r="M97" s="5"/>
    </row>
    <row r="98" spans="1:13" s="11" customFormat="1" ht="15" customHeight="1" x14ac:dyDescent="0.2">
      <c r="A98" s="12" t="s">
        <v>678</v>
      </c>
      <c r="B98" s="41" t="s">
        <v>679</v>
      </c>
      <c r="C98" s="35">
        <v>9231824</v>
      </c>
      <c r="D98" s="34">
        <v>3400892318240</v>
      </c>
      <c r="E98" s="36">
        <v>38482</v>
      </c>
      <c r="F98" s="36" t="s">
        <v>118</v>
      </c>
      <c r="G98" s="37">
        <v>43858</v>
      </c>
      <c r="H98" s="37">
        <v>43862</v>
      </c>
      <c r="I98" s="39">
        <v>3628</v>
      </c>
      <c r="J98" s="39">
        <f t="shared" si="3"/>
        <v>3704.1880000000001</v>
      </c>
      <c r="K98" s="58" t="s">
        <v>1961</v>
      </c>
      <c r="L98" s="12" t="s">
        <v>465</v>
      </c>
      <c r="M98" s="5"/>
    </row>
    <row r="99" spans="1:13" s="11" customFormat="1" ht="15" customHeight="1" x14ac:dyDescent="0.2">
      <c r="A99" s="12" t="s">
        <v>683</v>
      </c>
      <c r="B99" s="41" t="s">
        <v>684</v>
      </c>
      <c r="C99" s="35">
        <v>9219740</v>
      </c>
      <c r="D99" s="34">
        <v>3400892197401</v>
      </c>
      <c r="E99" s="36">
        <v>38482</v>
      </c>
      <c r="F99" s="36" t="s">
        <v>118</v>
      </c>
      <c r="G99" s="37">
        <v>44972</v>
      </c>
      <c r="H99" s="37">
        <v>44986</v>
      </c>
      <c r="I99" s="39">
        <v>1144.82</v>
      </c>
      <c r="J99" s="39">
        <f t="shared" si="3"/>
        <v>1168.8610000000001</v>
      </c>
      <c r="K99" s="4"/>
      <c r="L99" s="12" t="s">
        <v>510</v>
      </c>
      <c r="M99" s="5"/>
    </row>
    <row r="100" spans="1:13" s="11" customFormat="1" ht="15" customHeight="1" x14ac:dyDescent="0.2">
      <c r="A100" s="4" t="s">
        <v>871</v>
      </c>
      <c r="B100" s="41" t="s">
        <v>872</v>
      </c>
      <c r="C100" s="35">
        <v>9382351</v>
      </c>
      <c r="D100" s="34">
        <v>3400893823514</v>
      </c>
      <c r="E100" s="36">
        <v>41208</v>
      </c>
      <c r="F100" s="36" t="s">
        <v>118</v>
      </c>
      <c r="G100" s="37">
        <v>41313</v>
      </c>
      <c r="H100" s="37" t="s">
        <v>118</v>
      </c>
      <c r="I100" s="39">
        <v>600</v>
      </c>
      <c r="J100" s="39">
        <f t="shared" si="3"/>
        <v>612.6</v>
      </c>
      <c r="K100" s="10" t="s">
        <v>1406</v>
      </c>
      <c r="L100" s="12" t="s">
        <v>452</v>
      </c>
      <c r="M100" s="5"/>
    </row>
    <row r="101" spans="1:13" s="11" customFormat="1" ht="15" customHeight="1" x14ac:dyDescent="0.2">
      <c r="A101" s="12" t="s">
        <v>873</v>
      </c>
      <c r="B101" s="41" t="s">
        <v>1926</v>
      </c>
      <c r="C101" s="35">
        <v>9003188</v>
      </c>
      <c r="D101" s="34">
        <v>3400890031882</v>
      </c>
      <c r="E101" s="36">
        <v>45344</v>
      </c>
      <c r="F101" s="36"/>
      <c r="G101" s="37">
        <v>45344</v>
      </c>
      <c r="H101" s="37"/>
      <c r="I101" s="39">
        <v>550</v>
      </c>
      <c r="J101" s="39">
        <f t="shared" ref="J101:J104" si="6">ROUND(I101*1.021*1000,0)/1000</f>
        <v>561.54999999999995</v>
      </c>
      <c r="K101" s="10" t="s">
        <v>1930</v>
      </c>
      <c r="L101" s="12" t="s">
        <v>448</v>
      </c>
      <c r="M101" s="5"/>
    </row>
    <row r="102" spans="1:13" s="11" customFormat="1" ht="15" customHeight="1" x14ac:dyDescent="0.2">
      <c r="A102" s="12" t="s">
        <v>873</v>
      </c>
      <c r="B102" s="41" t="s">
        <v>1927</v>
      </c>
      <c r="C102" s="35">
        <v>9003189</v>
      </c>
      <c r="D102" s="34">
        <v>3400890031899</v>
      </c>
      <c r="E102" s="36">
        <v>45344</v>
      </c>
      <c r="F102" s="36"/>
      <c r="G102" s="37">
        <v>45344</v>
      </c>
      <c r="H102" s="37"/>
      <c r="I102" s="39">
        <v>110</v>
      </c>
      <c r="J102" s="39">
        <f t="shared" si="6"/>
        <v>112.31</v>
      </c>
      <c r="K102" s="10" t="s">
        <v>1930</v>
      </c>
      <c r="L102" s="12" t="s">
        <v>448</v>
      </c>
      <c r="M102" s="5"/>
    </row>
    <row r="103" spans="1:13" s="11" customFormat="1" ht="15" customHeight="1" x14ac:dyDescent="0.2">
      <c r="A103" s="12" t="s">
        <v>873</v>
      </c>
      <c r="B103" s="41" t="s">
        <v>1928</v>
      </c>
      <c r="C103" s="35">
        <v>9003190</v>
      </c>
      <c r="D103" s="34">
        <v>3400890031905</v>
      </c>
      <c r="E103" s="36">
        <v>45344</v>
      </c>
      <c r="F103" s="36"/>
      <c r="G103" s="37">
        <v>45344</v>
      </c>
      <c r="H103" s="37"/>
      <c r="I103" s="39">
        <v>1100</v>
      </c>
      <c r="J103" s="39">
        <f t="shared" si="6"/>
        <v>1123.0999999999999</v>
      </c>
      <c r="K103" s="10" t="s">
        <v>1930</v>
      </c>
      <c r="L103" s="12" t="s">
        <v>448</v>
      </c>
      <c r="M103" s="5"/>
    </row>
    <row r="104" spans="1:13" s="11" customFormat="1" ht="15" customHeight="1" x14ac:dyDescent="0.2">
      <c r="A104" s="12" t="s">
        <v>873</v>
      </c>
      <c r="B104" s="41" t="s">
        <v>1929</v>
      </c>
      <c r="C104" s="35">
        <v>9003191</v>
      </c>
      <c r="D104" s="34">
        <v>3400890031912</v>
      </c>
      <c r="E104" s="36">
        <v>45344</v>
      </c>
      <c r="F104" s="36"/>
      <c r="G104" s="37">
        <v>45344</v>
      </c>
      <c r="H104" s="37"/>
      <c r="I104" s="39">
        <v>275</v>
      </c>
      <c r="J104" s="39">
        <f t="shared" si="6"/>
        <v>280.77499999999998</v>
      </c>
      <c r="K104" s="10" t="s">
        <v>1930</v>
      </c>
      <c r="L104" s="12" t="s">
        <v>448</v>
      </c>
      <c r="M104" s="5"/>
    </row>
    <row r="105" spans="1:13" s="11" customFormat="1" ht="15" customHeight="1" x14ac:dyDescent="0.2">
      <c r="A105" s="12" t="s">
        <v>873</v>
      </c>
      <c r="B105" s="41" t="s">
        <v>874</v>
      </c>
      <c r="C105" s="35">
        <v>9347567</v>
      </c>
      <c r="D105" s="34">
        <v>3400893475676</v>
      </c>
      <c r="E105" s="36">
        <v>40331</v>
      </c>
      <c r="F105" s="36" t="s">
        <v>118</v>
      </c>
      <c r="G105" s="37">
        <v>44194</v>
      </c>
      <c r="H105" s="37">
        <v>44470</v>
      </c>
      <c r="I105" s="39">
        <v>275</v>
      </c>
      <c r="J105" s="39">
        <f t="shared" si="3"/>
        <v>280.77499999999998</v>
      </c>
      <c r="K105" s="10" t="s">
        <v>1468</v>
      </c>
      <c r="L105" s="12" t="s">
        <v>448</v>
      </c>
      <c r="M105" s="5"/>
    </row>
    <row r="106" spans="1:13" s="11" customFormat="1" ht="15" customHeight="1" x14ac:dyDescent="0.2">
      <c r="A106" s="4" t="s">
        <v>873</v>
      </c>
      <c r="B106" s="41" t="s">
        <v>875</v>
      </c>
      <c r="C106" s="35">
        <v>9347573</v>
      </c>
      <c r="D106" s="34">
        <v>3400893475737</v>
      </c>
      <c r="E106" s="36">
        <v>40331</v>
      </c>
      <c r="F106" s="36" t="s">
        <v>118</v>
      </c>
      <c r="G106" s="37">
        <v>44194</v>
      </c>
      <c r="H106" s="37">
        <v>44470</v>
      </c>
      <c r="I106" s="39">
        <v>55</v>
      </c>
      <c r="J106" s="39">
        <f t="shared" si="3"/>
        <v>56.155000000000001</v>
      </c>
      <c r="K106" s="10" t="s">
        <v>1468</v>
      </c>
      <c r="L106" s="12" t="s">
        <v>448</v>
      </c>
      <c r="M106" s="5"/>
    </row>
    <row r="107" spans="1:13" s="11" customFormat="1" ht="15" customHeight="1" x14ac:dyDescent="0.2">
      <c r="A107" s="4" t="s">
        <v>873</v>
      </c>
      <c r="B107" s="41" t="s">
        <v>876</v>
      </c>
      <c r="C107" s="35">
        <v>9347596</v>
      </c>
      <c r="D107" s="34">
        <v>3400893475966</v>
      </c>
      <c r="E107" s="36">
        <v>40331</v>
      </c>
      <c r="F107" s="36" t="s">
        <v>118</v>
      </c>
      <c r="G107" s="37">
        <v>44194</v>
      </c>
      <c r="H107" s="37">
        <v>44470</v>
      </c>
      <c r="I107" s="39">
        <v>550</v>
      </c>
      <c r="J107" s="39">
        <f t="shared" si="3"/>
        <v>561.54999999999995</v>
      </c>
      <c r="K107" s="10" t="s">
        <v>1468</v>
      </c>
      <c r="L107" s="12" t="s">
        <v>448</v>
      </c>
      <c r="M107" s="5"/>
    </row>
    <row r="108" spans="1:13" s="11" customFormat="1" ht="15" customHeight="1" x14ac:dyDescent="0.2">
      <c r="A108" s="4" t="s">
        <v>873</v>
      </c>
      <c r="B108" s="41" t="s">
        <v>877</v>
      </c>
      <c r="C108" s="35">
        <v>9347604</v>
      </c>
      <c r="D108" s="34">
        <v>3400893476048</v>
      </c>
      <c r="E108" s="36">
        <v>40331</v>
      </c>
      <c r="F108" s="36" t="s">
        <v>118</v>
      </c>
      <c r="G108" s="37">
        <v>44194</v>
      </c>
      <c r="H108" s="37">
        <v>44470</v>
      </c>
      <c r="I108" s="39">
        <v>1100</v>
      </c>
      <c r="J108" s="39">
        <f t="shared" si="3"/>
        <v>1123.0999999999999</v>
      </c>
      <c r="K108" s="10" t="s">
        <v>1468</v>
      </c>
      <c r="L108" s="12" t="s">
        <v>448</v>
      </c>
      <c r="M108" s="5"/>
    </row>
    <row r="109" spans="1:13" ht="15" customHeight="1" x14ac:dyDescent="0.2">
      <c r="A109" s="4" t="s">
        <v>873</v>
      </c>
      <c r="B109" s="41" t="s">
        <v>878</v>
      </c>
      <c r="C109" s="35">
        <v>9347610</v>
      </c>
      <c r="D109" s="34">
        <v>3400893476109</v>
      </c>
      <c r="E109" s="36">
        <v>40331</v>
      </c>
      <c r="F109" s="36" t="s">
        <v>118</v>
      </c>
      <c r="G109" s="37">
        <v>44194</v>
      </c>
      <c r="H109" s="37">
        <v>44470</v>
      </c>
      <c r="I109" s="39">
        <v>137.5</v>
      </c>
      <c r="J109" s="39">
        <f t="shared" si="3"/>
        <v>140.38800000000001</v>
      </c>
      <c r="K109" s="10" t="s">
        <v>1468</v>
      </c>
      <c r="L109" s="12" t="s">
        <v>448</v>
      </c>
    </row>
    <row r="110" spans="1:13" ht="15" customHeight="1" x14ac:dyDescent="0.2">
      <c r="A110" s="4" t="s">
        <v>879</v>
      </c>
      <c r="B110" s="41" t="s">
        <v>880</v>
      </c>
      <c r="C110" s="35">
        <v>9332620</v>
      </c>
      <c r="D110" s="34">
        <v>3400893326206</v>
      </c>
      <c r="E110" s="36">
        <v>40137</v>
      </c>
      <c r="F110" s="36" t="s">
        <v>118</v>
      </c>
      <c r="G110" s="37">
        <v>43454</v>
      </c>
      <c r="H110" s="37">
        <v>43466</v>
      </c>
      <c r="I110" s="39">
        <v>678.02499999999998</v>
      </c>
      <c r="J110" s="39">
        <f t="shared" si="3"/>
        <v>692.26400000000001</v>
      </c>
      <c r="K110" s="4"/>
      <c r="L110" s="12" t="s">
        <v>440</v>
      </c>
    </row>
    <row r="111" spans="1:13" ht="15" customHeight="1" x14ac:dyDescent="0.2">
      <c r="A111" s="12" t="s">
        <v>1834</v>
      </c>
      <c r="B111" s="41" t="s">
        <v>1835</v>
      </c>
      <c r="C111" s="35">
        <v>9001425</v>
      </c>
      <c r="D111" s="34">
        <v>3400890014250</v>
      </c>
      <c r="E111" s="36">
        <v>44958</v>
      </c>
      <c r="F111" s="36"/>
      <c r="G111" s="37">
        <v>44958</v>
      </c>
      <c r="H111" s="37"/>
      <c r="I111" s="39">
        <v>1121.25</v>
      </c>
      <c r="J111" s="39">
        <f t="shared" si="3"/>
        <v>1144.796</v>
      </c>
      <c r="K111" s="58" t="s">
        <v>1838</v>
      </c>
      <c r="L111" s="12" t="s">
        <v>1837</v>
      </c>
    </row>
    <row r="112" spans="1:13" s="11" customFormat="1" ht="15" customHeight="1" x14ac:dyDescent="0.2">
      <c r="A112" s="12" t="s">
        <v>1834</v>
      </c>
      <c r="B112" s="41" t="s">
        <v>1836</v>
      </c>
      <c r="C112" s="35">
        <v>9001427</v>
      </c>
      <c r="D112" s="34">
        <v>3400890014274</v>
      </c>
      <c r="E112" s="36">
        <v>44958</v>
      </c>
      <c r="F112" s="36"/>
      <c r="G112" s="37">
        <v>44958</v>
      </c>
      <c r="H112" s="37"/>
      <c r="I112" s="39">
        <v>2242.5</v>
      </c>
      <c r="J112" s="39">
        <f t="shared" si="3"/>
        <v>2289.5929999999998</v>
      </c>
      <c r="K112" s="58" t="s">
        <v>1838</v>
      </c>
      <c r="L112" s="12" t="s">
        <v>1837</v>
      </c>
      <c r="M112" s="5"/>
    </row>
    <row r="113" spans="1:13" s="11" customFormat="1" ht="15" customHeight="1" x14ac:dyDescent="0.2">
      <c r="A113" s="4" t="s">
        <v>881</v>
      </c>
      <c r="B113" s="41" t="s">
        <v>1409</v>
      </c>
      <c r="C113" s="35">
        <v>9394905</v>
      </c>
      <c r="D113" s="34">
        <v>3400893949054</v>
      </c>
      <c r="E113" s="36">
        <v>41632</v>
      </c>
      <c r="F113" s="36" t="s">
        <v>118</v>
      </c>
      <c r="G113" s="37">
        <v>42766</v>
      </c>
      <c r="H113" s="37">
        <v>42795</v>
      </c>
      <c r="I113" s="39">
        <v>400</v>
      </c>
      <c r="J113" s="39">
        <f t="shared" si="3"/>
        <v>408.4</v>
      </c>
      <c r="K113" s="4"/>
      <c r="L113" s="12" t="s">
        <v>443</v>
      </c>
      <c r="M113" s="5"/>
    </row>
    <row r="114" spans="1:13" s="11" customFormat="1" ht="15" customHeight="1" x14ac:dyDescent="0.2">
      <c r="A114" s="4" t="s">
        <v>881</v>
      </c>
      <c r="B114" s="41" t="s">
        <v>883</v>
      </c>
      <c r="C114" s="35">
        <v>9324046</v>
      </c>
      <c r="D114" s="34">
        <v>3400893240465</v>
      </c>
      <c r="E114" s="36">
        <v>40046</v>
      </c>
      <c r="F114" s="36" t="s">
        <v>118</v>
      </c>
      <c r="G114" s="37">
        <v>42766</v>
      </c>
      <c r="H114" s="37">
        <v>42795</v>
      </c>
      <c r="I114" s="39">
        <v>100</v>
      </c>
      <c r="J114" s="39">
        <f t="shared" si="3"/>
        <v>102.1</v>
      </c>
      <c r="K114" s="4"/>
      <c r="L114" s="12" t="s">
        <v>443</v>
      </c>
      <c r="M114" s="5"/>
    </row>
    <row r="115" spans="1:13" s="11" customFormat="1" ht="15" customHeight="1" x14ac:dyDescent="0.2">
      <c r="A115" s="4" t="s">
        <v>881</v>
      </c>
      <c r="B115" s="41" t="s">
        <v>882</v>
      </c>
      <c r="C115" s="35">
        <v>9324052</v>
      </c>
      <c r="D115" s="34">
        <v>3400893240526</v>
      </c>
      <c r="E115" s="36">
        <v>40046</v>
      </c>
      <c r="F115" s="36" t="s">
        <v>118</v>
      </c>
      <c r="G115" s="37">
        <v>42766</v>
      </c>
      <c r="H115" s="37">
        <v>42795</v>
      </c>
      <c r="I115" s="39">
        <v>200</v>
      </c>
      <c r="J115" s="39">
        <f t="shared" si="3"/>
        <v>204.2</v>
      </c>
      <c r="K115" s="4"/>
      <c r="L115" s="12" t="s">
        <v>443</v>
      </c>
      <c r="M115" s="5"/>
    </row>
    <row r="116" spans="1:13" s="11" customFormat="1" ht="15" customHeight="1" x14ac:dyDescent="0.2">
      <c r="A116" s="12" t="s">
        <v>1183</v>
      </c>
      <c r="B116" s="41" t="s">
        <v>1185</v>
      </c>
      <c r="C116" s="35">
        <v>9417003</v>
      </c>
      <c r="D116" s="34">
        <v>3400894170037</v>
      </c>
      <c r="E116" s="36">
        <v>42720</v>
      </c>
      <c r="F116" s="36"/>
      <c r="G116" s="37">
        <v>43090</v>
      </c>
      <c r="H116" s="37">
        <v>43101</v>
      </c>
      <c r="I116" s="39">
        <v>312.77499999999998</v>
      </c>
      <c r="J116" s="39">
        <f t="shared" si="3"/>
        <v>319.34300000000002</v>
      </c>
      <c r="K116" s="10" t="s">
        <v>1187</v>
      </c>
      <c r="L116" s="12" t="s">
        <v>1186</v>
      </c>
      <c r="M116" s="5"/>
    </row>
    <row r="117" spans="1:13" ht="15" customHeight="1" x14ac:dyDescent="0.2">
      <c r="A117" s="12" t="s">
        <v>410</v>
      </c>
      <c r="B117" s="41" t="s">
        <v>1643</v>
      </c>
      <c r="C117" s="48">
        <v>9001100</v>
      </c>
      <c r="D117" s="49">
        <v>3400890011006</v>
      </c>
      <c r="E117" s="36">
        <v>44414</v>
      </c>
      <c r="F117" s="36">
        <v>44470</v>
      </c>
      <c r="G117" s="37">
        <v>44414</v>
      </c>
      <c r="H117" s="37">
        <v>44470</v>
      </c>
      <c r="I117" s="55">
        <v>119.7</v>
      </c>
      <c r="J117" s="39">
        <f t="shared" si="3"/>
        <v>122.214</v>
      </c>
      <c r="K117" s="10" t="s">
        <v>1647</v>
      </c>
      <c r="L117" s="12" t="s">
        <v>493</v>
      </c>
    </row>
    <row r="118" spans="1:13" ht="15" customHeight="1" x14ac:dyDescent="0.2">
      <c r="A118" s="12" t="s">
        <v>410</v>
      </c>
      <c r="B118" s="41" t="s">
        <v>1644</v>
      </c>
      <c r="C118" s="48">
        <v>9001101</v>
      </c>
      <c r="D118" s="49">
        <v>3400890011013</v>
      </c>
      <c r="E118" s="36">
        <v>44414</v>
      </c>
      <c r="F118" s="36">
        <v>44470</v>
      </c>
      <c r="G118" s="37">
        <v>44414</v>
      </c>
      <c r="H118" s="37">
        <v>44470</v>
      </c>
      <c r="I118" s="55">
        <v>239.4</v>
      </c>
      <c r="J118" s="39">
        <f t="shared" si="3"/>
        <v>244.42699999999999</v>
      </c>
      <c r="K118" s="10" t="s">
        <v>1647</v>
      </c>
      <c r="L118" s="12" t="s">
        <v>493</v>
      </c>
    </row>
    <row r="119" spans="1:13" ht="15" customHeight="1" x14ac:dyDescent="0.2">
      <c r="A119" s="12" t="s">
        <v>410</v>
      </c>
      <c r="B119" s="41" t="s">
        <v>1645</v>
      </c>
      <c r="C119" s="48">
        <v>9001102</v>
      </c>
      <c r="D119" s="49">
        <v>3400890011020</v>
      </c>
      <c r="E119" s="36">
        <v>44414</v>
      </c>
      <c r="F119" s="36">
        <v>44470</v>
      </c>
      <c r="G119" s="37">
        <v>44414</v>
      </c>
      <c r="H119" s="37">
        <v>44470</v>
      </c>
      <c r="I119" s="55">
        <v>478.8</v>
      </c>
      <c r="J119" s="39">
        <f t="shared" si="3"/>
        <v>488.85500000000002</v>
      </c>
      <c r="K119" s="10" t="s">
        <v>1647</v>
      </c>
      <c r="L119" s="12" t="s">
        <v>493</v>
      </c>
    </row>
    <row r="120" spans="1:13" ht="15" customHeight="1" x14ac:dyDescent="0.2">
      <c r="A120" s="12" t="s">
        <v>410</v>
      </c>
      <c r="B120" s="41" t="s">
        <v>1646</v>
      </c>
      <c r="C120" s="48">
        <v>9001103</v>
      </c>
      <c r="D120" s="49">
        <v>3400890011037</v>
      </c>
      <c r="E120" s="36">
        <v>44414</v>
      </c>
      <c r="F120" s="36">
        <v>44470</v>
      </c>
      <c r="G120" s="37">
        <v>44414</v>
      </c>
      <c r="H120" s="37">
        <v>44470</v>
      </c>
      <c r="I120" s="55">
        <v>59.85</v>
      </c>
      <c r="J120" s="39">
        <f t="shared" si="3"/>
        <v>61.106999999999999</v>
      </c>
      <c r="K120" s="10" t="s">
        <v>1647</v>
      </c>
      <c r="L120" s="12" t="s">
        <v>493</v>
      </c>
    </row>
    <row r="121" spans="1:13" ht="15" customHeight="1" x14ac:dyDescent="0.2">
      <c r="A121" s="12" t="s">
        <v>873</v>
      </c>
      <c r="B121" s="41" t="s">
        <v>1327</v>
      </c>
      <c r="C121" s="35">
        <v>9435774</v>
      </c>
      <c r="D121" s="34">
        <v>3400894357742</v>
      </c>
      <c r="E121" s="36">
        <v>43313</v>
      </c>
      <c r="F121" s="36"/>
      <c r="G121" s="37">
        <v>44194</v>
      </c>
      <c r="H121" s="37">
        <v>44470</v>
      </c>
      <c r="I121" s="39">
        <v>119.7</v>
      </c>
      <c r="J121" s="39">
        <f t="shared" si="3"/>
        <v>122.214</v>
      </c>
      <c r="K121" s="10" t="s">
        <v>1331</v>
      </c>
      <c r="L121" s="12" t="s">
        <v>493</v>
      </c>
    </row>
    <row r="122" spans="1:13" ht="15" customHeight="1" x14ac:dyDescent="0.2">
      <c r="A122" s="12" t="s">
        <v>873</v>
      </c>
      <c r="B122" s="41" t="s">
        <v>1328</v>
      </c>
      <c r="C122" s="35">
        <v>9435780</v>
      </c>
      <c r="D122" s="34">
        <v>3400894357803</v>
      </c>
      <c r="E122" s="36">
        <v>43313</v>
      </c>
      <c r="F122" s="36"/>
      <c r="G122" s="37">
        <v>44194</v>
      </c>
      <c r="H122" s="37">
        <v>44470</v>
      </c>
      <c r="I122" s="39">
        <v>239.4</v>
      </c>
      <c r="J122" s="39">
        <f t="shared" si="3"/>
        <v>244.42699999999999</v>
      </c>
      <c r="K122" s="10" t="s">
        <v>1331</v>
      </c>
      <c r="L122" s="12" t="s">
        <v>493</v>
      </c>
    </row>
    <row r="123" spans="1:13" ht="15" customHeight="1" x14ac:dyDescent="0.2">
      <c r="A123" s="12" t="s">
        <v>873</v>
      </c>
      <c r="B123" s="41" t="s">
        <v>1329</v>
      </c>
      <c r="C123" s="35">
        <v>9435797</v>
      </c>
      <c r="D123" s="34">
        <v>3400894357971</v>
      </c>
      <c r="E123" s="36">
        <v>43313</v>
      </c>
      <c r="F123" s="36"/>
      <c r="G123" s="37">
        <v>44194</v>
      </c>
      <c r="H123" s="37">
        <v>44470</v>
      </c>
      <c r="I123" s="39">
        <v>478.8</v>
      </c>
      <c r="J123" s="39">
        <f t="shared" si="3"/>
        <v>488.85500000000002</v>
      </c>
      <c r="K123" s="10" t="s">
        <v>1331</v>
      </c>
      <c r="L123" s="12" t="s">
        <v>493</v>
      </c>
    </row>
    <row r="124" spans="1:13" ht="15" customHeight="1" x14ac:dyDescent="0.2">
      <c r="A124" s="12" t="s">
        <v>873</v>
      </c>
      <c r="B124" s="41" t="s">
        <v>1330</v>
      </c>
      <c r="C124" s="35">
        <v>9435805</v>
      </c>
      <c r="D124" s="34">
        <v>3400894358053</v>
      </c>
      <c r="E124" s="36">
        <v>43313</v>
      </c>
      <c r="F124" s="36"/>
      <c r="G124" s="37">
        <v>44194</v>
      </c>
      <c r="H124" s="37">
        <v>44470</v>
      </c>
      <c r="I124" s="39">
        <v>59.85</v>
      </c>
      <c r="J124" s="39">
        <f t="shared" si="3"/>
        <v>61.106999999999999</v>
      </c>
      <c r="K124" s="10" t="s">
        <v>1331</v>
      </c>
      <c r="L124" s="12" t="s">
        <v>493</v>
      </c>
    </row>
    <row r="125" spans="1:13" ht="15" customHeight="1" x14ac:dyDescent="0.2">
      <c r="A125" s="12" t="s">
        <v>873</v>
      </c>
      <c r="B125" s="41" t="s">
        <v>1856</v>
      </c>
      <c r="C125" s="35">
        <v>9000535</v>
      </c>
      <c r="D125" s="34">
        <v>3400890005357</v>
      </c>
      <c r="E125" s="36">
        <v>45069</v>
      </c>
      <c r="F125" s="36"/>
      <c r="G125" s="37">
        <v>45069</v>
      </c>
      <c r="H125" s="37"/>
      <c r="I125" s="39">
        <v>598.5</v>
      </c>
      <c r="J125" s="39">
        <f t="shared" si="3"/>
        <v>611.06899999999996</v>
      </c>
      <c r="K125" s="10" t="s">
        <v>1331</v>
      </c>
      <c r="L125" s="12" t="s">
        <v>493</v>
      </c>
    </row>
    <row r="126" spans="1:13" ht="15" customHeight="1" x14ac:dyDescent="0.2">
      <c r="A126" s="12" t="s">
        <v>1443</v>
      </c>
      <c r="B126" s="41" t="s">
        <v>1776</v>
      </c>
      <c r="C126" s="35">
        <v>9000657</v>
      </c>
      <c r="D126" s="34">
        <v>3400890006576</v>
      </c>
      <c r="E126" s="36">
        <v>44257</v>
      </c>
      <c r="F126" s="36"/>
      <c r="G126" s="37">
        <v>44257</v>
      </c>
      <c r="H126" s="37"/>
      <c r="I126" s="39">
        <v>4368</v>
      </c>
      <c r="J126" s="39">
        <f t="shared" si="3"/>
        <v>4459.7280000000001</v>
      </c>
      <c r="K126" s="58" t="s">
        <v>1829</v>
      </c>
      <c r="L126" s="12" t="s">
        <v>1755</v>
      </c>
    </row>
    <row r="127" spans="1:13" ht="15" customHeight="1" x14ac:dyDescent="0.2">
      <c r="A127" s="12" t="s">
        <v>1443</v>
      </c>
      <c r="B127" s="41" t="s">
        <v>1444</v>
      </c>
      <c r="C127" s="35">
        <v>9417871</v>
      </c>
      <c r="D127" s="34">
        <v>3400894178712</v>
      </c>
      <c r="E127" s="36">
        <v>43634</v>
      </c>
      <c r="F127" s="36"/>
      <c r="G127" s="37">
        <v>43634</v>
      </c>
      <c r="H127" s="37"/>
      <c r="I127" s="39">
        <v>1456</v>
      </c>
      <c r="J127" s="39">
        <f t="shared" si="3"/>
        <v>1486.576</v>
      </c>
      <c r="K127" s="58" t="s">
        <v>1614</v>
      </c>
      <c r="L127" s="12" t="s">
        <v>1755</v>
      </c>
    </row>
    <row r="128" spans="1:13" ht="15" customHeight="1" x14ac:dyDescent="0.2">
      <c r="A128" s="12" t="s">
        <v>1443</v>
      </c>
      <c r="B128" s="41" t="s">
        <v>1445</v>
      </c>
      <c r="C128" s="35">
        <v>9417888</v>
      </c>
      <c r="D128" s="34">
        <v>3400894178880</v>
      </c>
      <c r="E128" s="36">
        <v>43634</v>
      </c>
      <c r="F128" s="36"/>
      <c r="G128" s="37">
        <v>43634</v>
      </c>
      <c r="H128" s="37"/>
      <c r="I128" s="39">
        <v>364</v>
      </c>
      <c r="J128" s="39">
        <f t="shared" si="3"/>
        <v>371.64400000000001</v>
      </c>
      <c r="K128" s="58" t="s">
        <v>1615</v>
      </c>
      <c r="L128" s="12" t="s">
        <v>1755</v>
      </c>
    </row>
    <row r="129" spans="1:13" ht="15" customHeight="1" x14ac:dyDescent="0.2">
      <c r="A129" s="33" t="s">
        <v>924</v>
      </c>
      <c r="B129" s="33" t="s">
        <v>925</v>
      </c>
      <c r="C129" s="50">
        <v>9293593</v>
      </c>
      <c r="D129" s="51">
        <v>3400892935935</v>
      </c>
      <c r="E129" s="36">
        <v>39262</v>
      </c>
      <c r="F129" s="36" t="s">
        <v>118</v>
      </c>
      <c r="G129" s="37">
        <v>44281</v>
      </c>
      <c r="H129" s="37">
        <v>44287</v>
      </c>
      <c r="I129" s="39">
        <v>2502.703</v>
      </c>
      <c r="J129" s="39">
        <f t="shared" si="3"/>
        <v>2555.2600000000002</v>
      </c>
      <c r="K129" s="31"/>
      <c r="L129" s="12" t="s">
        <v>503</v>
      </c>
    </row>
    <row r="130" spans="1:13" ht="15" customHeight="1" x14ac:dyDescent="0.2">
      <c r="A130" s="33" t="s">
        <v>1225</v>
      </c>
      <c r="B130" s="33" t="s">
        <v>1229</v>
      </c>
      <c r="C130" s="50">
        <v>9415381</v>
      </c>
      <c r="D130" s="51">
        <v>3400894153818</v>
      </c>
      <c r="E130" s="36">
        <v>42627</v>
      </c>
      <c r="F130" s="36"/>
      <c r="G130" s="37">
        <v>45112</v>
      </c>
      <c r="H130" s="37">
        <v>45117</v>
      </c>
      <c r="I130" s="39">
        <v>550.79999999999995</v>
      </c>
      <c r="J130" s="39">
        <f t="shared" si="3"/>
        <v>562.36699999999996</v>
      </c>
      <c r="K130" s="61" t="s">
        <v>1370</v>
      </c>
      <c r="L130" s="12" t="s">
        <v>784</v>
      </c>
    </row>
    <row r="131" spans="1:13" ht="15" customHeight="1" x14ac:dyDescent="0.2">
      <c r="A131" s="33" t="s">
        <v>1225</v>
      </c>
      <c r="B131" s="33" t="s">
        <v>1230</v>
      </c>
      <c r="C131" s="50">
        <v>9415398</v>
      </c>
      <c r="D131" s="51">
        <v>3400894153986</v>
      </c>
      <c r="E131" s="36">
        <v>42627</v>
      </c>
      <c r="F131" s="36"/>
      <c r="G131" s="37">
        <v>45112</v>
      </c>
      <c r="H131" s="37">
        <v>45117</v>
      </c>
      <c r="I131" s="39">
        <v>826.2</v>
      </c>
      <c r="J131" s="39">
        <f t="shared" si="3"/>
        <v>843.55</v>
      </c>
      <c r="K131" s="61" t="s">
        <v>1370</v>
      </c>
      <c r="L131" s="12" t="s">
        <v>784</v>
      </c>
    </row>
    <row r="132" spans="1:13" ht="15" customHeight="1" x14ac:dyDescent="0.2">
      <c r="A132" s="33" t="s">
        <v>1225</v>
      </c>
      <c r="B132" s="33" t="s">
        <v>1231</v>
      </c>
      <c r="C132" s="50">
        <v>9415406</v>
      </c>
      <c r="D132" s="51">
        <v>3400894154068</v>
      </c>
      <c r="E132" s="36">
        <v>42627</v>
      </c>
      <c r="F132" s="36"/>
      <c r="G132" s="37">
        <v>45112</v>
      </c>
      <c r="H132" s="37">
        <v>45117</v>
      </c>
      <c r="I132" s="39">
        <v>1101.5999999999999</v>
      </c>
      <c r="J132" s="39">
        <f t="shared" si="3"/>
        <v>1124.7339999999999</v>
      </c>
      <c r="K132" s="61" t="s">
        <v>1370</v>
      </c>
      <c r="L132" s="12" t="s">
        <v>784</v>
      </c>
    </row>
    <row r="133" spans="1:13" ht="15" customHeight="1" x14ac:dyDescent="0.2">
      <c r="A133" s="33" t="s">
        <v>1225</v>
      </c>
      <c r="B133" s="33" t="s">
        <v>1226</v>
      </c>
      <c r="C133" s="50">
        <v>9415412</v>
      </c>
      <c r="D133" s="51">
        <v>3400894154129</v>
      </c>
      <c r="E133" s="36">
        <v>42627</v>
      </c>
      <c r="F133" s="36"/>
      <c r="G133" s="37">
        <v>45112</v>
      </c>
      <c r="H133" s="37">
        <v>45117</v>
      </c>
      <c r="I133" s="39">
        <v>137.69999999999999</v>
      </c>
      <c r="J133" s="39">
        <f t="shared" si="3"/>
        <v>140.59200000000001</v>
      </c>
      <c r="K133" s="61" t="s">
        <v>1370</v>
      </c>
      <c r="L133" s="12" t="s">
        <v>784</v>
      </c>
    </row>
    <row r="134" spans="1:13" ht="15" customHeight="1" x14ac:dyDescent="0.2">
      <c r="A134" s="33" t="s">
        <v>1225</v>
      </c>
      <c r="B134" s="33" t="s">
        <v>1232</v>
      </c>
      <c r="C134" s="50">
        <v>9415429</v>
      </c>
      <c r="D134" s="51">
        <v>3400894154297</v>
      </c>
      <c r="E134" s="36">
        <v>42627</v>
      </c>
      <c r="F134" s="36"/>
      <c r="G134" s="37">
        <v>45112</v>
      </c>
      <c r="H134" s="37">
        <v>45117</v>
      </c>
      <c r="I134" s="39">
        <v>1652.4</v>
      </c>
      <c r="J134" s="39">
        <f t="shared" si="3"/>
        <v>1687.1</v>
      </c>
      <c r="K134" s="61" t="s">
        <v>1370</v>
      </c>
      <c r="L134" s="12" t="s">
        <v>784</v>
      </c>
    </row>
    <row r="135" spans="1:13" ht="15" customHeight="1" x14ac:dyDescent="0.2">
      <c r="A135" s="33" t="s">
        <v>1225</v>
      </c>
      <c r="B135" s="33" t="s">
        <v>1454</v>
      </c>
      <c r="C135" s="50">
        <v>9446766</v>
      </c>
      <c r="D135" s="51">
        <v>3400894467663</v>
      </c>
      <c r="E135" s="36">
        <v>43679</v>
      </c>
      <c r="F135" s="36"/>
      <c r="G135" s="37">
        <v>45112</v>
      </c>
      <c r="H135" s="37">
        <v>45117</v>
      </c>
      <c r="I135" s="39">
        <v>2203.1999999999998</v>
      </c>
      <c r="J135" s="39">
        <f t="shared" si="3"/>
        <v>2249.4670000000001</v>
      </c>
      <c r="K135" s="61" t="s">
        <v>1370</v>
      </c>
      <c r="L135" s="12" t="s">
        <v>784</v>
      </c>
    </row>
    <row r="136" spans="1:13" s="11" customFormat="1" ht="15" customHeight="1" x14ac:dyDescent="0.2">
      <c r="A136" s="33" t="s">
        <v>1225</v>
      </c>
      <c r="B136" s="33" t="s">
        <v>1455</v>
      </c>
      <c r="C136" s="50">
        <v>9446772</v>
      </c>
      <c r="D136" s="51">
        <v>3400894467724</v>
      </c>
      <c r="E136" s="36">
        <v>43679</v>
      </c>
      <c r="F136" s="36"/>
      <c r="G136" s="37">
        <v>45112</v>
      </c>
      <c r="H136" s="37">
        <v>45117</v>
      </c>
      <c r="I136" s="39">
        <v>2754</v>
      </c>
      <c r="J136" s="39">
        <f t="shared" si="3"/>
        <v>2811.8339999999998</v>
      </c>
      <c r="K136" s="61" t="s">
        <v>1370</v>
      </c>
      <c r="L136" s="12" t="s">
        <v>784</v>
      </c>
      <c r="M136" s="5"/>
    </row>
    <row r="137" spans="1:13" s="11" customFormat="1" ht="15" customHeight="1" x14ac:dyDescent="0.2">
      <c r="A137" s="33" t="s">
        <v>1225</v>
      </c>
      <c r="B137" s="33" t="s">
        <v>1227</v>
      </c>
      <c r="C137" s="50">
        <v>9415435</v>
      </c>
      <c r="D137" s="51">
        <v>3400894154358</v>
      </c>
      <c r="E137" s="36">
        <v>42627</v>
      </c>
      <c r="F137" s="36"/>
      <c r="G137" s="37">
        <v>45112</v>
      </c>
      <c r="H137" s="37">
        <v>45117</v>
      </c>
      <c r="I137" s="39">
        <v>275.39999999999998</v>
      </c>
      <c r="J137" s="39">
        <f t="shared" si="3"/>
        <v>281.18299999999999</v>
      </c>
      <c r="K137" s="61" t="s">
        <v>1370</v>
      </c>
      <c r="L137" s="12" t="s">
        <v>784</v>
      </c>
      <c r="M137" s="5"/>
    </row>
    <row r="138" spans="1:13" ht="15" customHeight="1" x14ac:dyDescent="0.2">
      <c r="A138" s="33" t="s">
        <v>1225</v>
      </c>
      <c r="B138" s="33" t="s">
        <v>1456</v>
      </c>
      <c r="C138" s="50">
        <v>9446789</v>
      </c>
      <c r="D138" s="51">
        <v>3400894467892</v>
      </c>
      <c r="E138" s="36">
        <v>43679</v>
      </c>
      <c r="F138" s="36"/>
      <c r="G138" s="37">
        <v>45112</v>
      </c>
      <c r="H138" s="37">
        <v>45117</v>
      </c>
      <c r="I138" s="39">
        <v>3304.8</v>
      </c>
      <c r="J138" s="39">
        <f t="shared" si="3"/>
        <v>3374.201</v>
      </c>
      <c r="K138" s="61" t="s">
        <v>1370</v>
      </c>
      <c r="L138" s="12" t="s">
        <v>784</v>
      </c>
    </row>
    <row r="139" spans="1:13" ht="15" customHeight="1" x14ac:dyDescent="0.2">
      <c r="A139" s="33" t="s">
        <v>1225</v>
      </c>
      <c r="B139" s="33" t="s">
        <v>1228</v>
      </c>
      <c r="C139" s="50">
        <v>9415441</v>
      </c>
      <c r="D139" s="51">
        <v>3400894154419</v>
      </c>
      <c r="E139" s="36">
        <v>42627</v>
      </c>
      <c r="F139" s="36"/>
      <c r="G139" s="37">
        <v>45112</v>
      </c>
      <c r="H139" s="37">
        <v>45117</v>
      </c>
      <c r="I139" s="39">
        <v>413.1</v>
      </c>
      <c r="J139" s="39">
        <f t="shared" si="3"/>
        <v>421.77499999999998</v>
      </c>
      <c r="K139" s="61" t="s">
        <v>1370</v>
      </c>
      <c r="L139" s="12" t="s">
        <v>784</v>
      </c>
    </row>
    <row r="140" spans="1:13" ht="15" customHeight="1" x14ac:dyDescent="0.2">
      <c r="A140" s="33" t="s">
        <v>1931</v>
      </c>
      <c r="B140" s="33" t="s">
        <v>1932</v>
      </c>
      <c r="C140" s="50">
        <v>9001055</v>
      </c>
      <c r="D140" s="51">
        <v>3400890010559</v>
      </c>
      <c r="E140" s="36">
        <v>45345</v>
      </c>
      <c r="F140" s="36"/>
      <c r="G140" s="37">
        <v>45345</v>
      </c>
      <c r="H140" s="37"/>
      <c r="I140" s="39">
        <v>1600</v>
      </c>
      <c r="J140" s="39">
        <f t="shared" ref="J140" si="7">ROUND(I140*1.021*1000,0)/1000</f>
        <v>1633.6</v>
      </c>
      <c r="K140" s="10" t="s">
        <v>1934</v>
      </c>
      <c r="L140" s="12" t="s">
        <v>1933</v>
      </c>
    </row>
    <row r="141" spans="1:13" ht="15" customHeight="1" x14ac:dyDescent="0.2">
      <c r="A141" s="12" t="s">
        <v>1196</v>
      </c>
      <c r="B141" s="47" t="s">
        <v>1197</v>
      </c>
      <c r="C141" s="52">
        <v>9402059</v>
      </c>
      <c r="D141" s="53">
        <v>3400894020592</v>
      </c>
      <c r="E141" s="36">
        <v>42745</v>
      </c>
      <c r="F141" s="36"/>
      <c r="G141" s="37">
        <v>45196</v>
      </c>
      <c r="H141" s="37">
        <v>45200</v>
      </c>
      <c r="I141" s="39">
        <v>966.61500000000001</v>
      </c>
      <c r="J141" s="39">
        <f t="shared" si="3"/>
        <v>986.91399999999999</v>
      </c>
      <c r="K141" s="10" t="s">
        <v>1577</v>
      </c>
      <c r="L141" s="12" t="s">
        <v>1198</v>
      </c>
    </row>
    <row r="142" spans="1:13" ht="15" customHeight="1" x14ac:dyDescent="0.2">
      <c r="A142" s="12" t="s">
        <v>250</v>
      </c>
      <c r="B142" s="47" t="s">
        <v>1895</v>
      </c>
      <c r="C142" s="52">
        <v>9003320</v>
      </c>
      <c r="D142" s="53">
        <v>3400890033206</v>
      </c>
      <c r="E142" s="36">
        <v>45230</v>
      </c>
      <c r="F142" s="36" t="s">
        <v>118</v>
      </c>
      <c r="G142" s="37">
        <v>45457</v>
      </c>
      <c r="H142" s="37">
        <v>45475</v>
      </c>
      <c r="I142" s="39">
        <v>1895.3389999999999</v>
      </c>
      <c r="J142" s="39">
        <f t="shared" si="3"/>
        <v>1935.1410000000001</v>
      </c>
      <c r="K142" s="58" t="s">
        <v>1973</v>
      </c>
      <c r="L142" s="12" t="s">
        <v>513</v>
      </c>
    </row>
    <row r="143" spans="1:13" ht="15" customHeight="1" x14ac:dyDescent="0.2">
      <c r="A143" s="12" t="s">
        <v>1374</v>
      </c>
      <c r="B143" s="47" t="s">
        <v>1410</v>
      </c>
      <c r="C143" s="52">
        <v>9439281</v>
      </c>
      <c r="D143" s="53">
        <v>3400894392811</v>
      </c>
      <c r="E143" s="36">
        <v>43445</v>
      </c>
      <c r="F143" s="36"/>
      <c r="G143" s="37">
        <v>43445</v>
      </c>
      <c r="H143" s="37">
        <v>43466</v>
      </c>
      <c r="I143" s="39">
        <v>1032.3</v>
      </c>
      <c r="J143" s="39">
        <f t="shared" si="3"/>
        <v>1053.9780000000001</v>
      </c>
      <c r="K143" s="10" t="s">
        <v>1375</v>
      </c>
      <c r="L143" s="12" t="s">
        <v>471</v>
      </c>
    </row>
    <row r="144" spans="1:13" ht="15" customHeight="1" x14ac:dyDescent="0.2">
      <c r="A144" s="12" t="s">
        <v>1374</v>
      </c>
      <c r="B144" s="47" t="s">
        <v>1376</v>
      </c>
      <c r="C144" s="52">
        <v>9439298</v>
      </c>
      <c r="D144" s="53">
        <v>3400894392989</v>
      </c>
      <c r="E144" s="36">
        <v>43445</v>
      </c>
      <c r="F144" s="36"/>
      <c r="G144" s="37">
        <v>43445</v>
      </c>
      <c r="H144" s="37">
        <v>43466</v>
      </c>
      <c r="I144" s="39">
        <v>516.15</v>
      </c>
      <c r="J144" s="39">
        <f t="shared" si="3"/>
        <v>526.98900000000003</v>
      </c>
      <c r="K144" s="10" t="s">
        <v>1375</v>
      </c>
      <c r="L144" s="12" t="s">
        <v>471</v>
      </c>
    </row>
    <row r="145" spans="1:13" ht="15" customHeight="1" x14ac:dyDescent="0.2">
      <c r="A145" s="12" t="s">
        <v>414</v>
      </c>
      <c r="B145" s="41" t="s">
        <v>415</v>
      </c>
      <c r="C145" s="35">
        <v>9260599</v>
      </c>
      <c r="D145" s="34">
        <v>3400892605999</v>
      </c>
      <c r="E145" s="36">
        <v>38482</v>
      </c>
      <c r="F145" s="36" t="s">
        <v>118</v>
      </c>
      <c r="G145" s="37">
        <v>43550</v>
      </c>
      <c r="H145" s="37">
        <v>43556</v>
      </c>
      <c r="I145" s="39">
        <v>200.64</v>
      </c>
      <c r="J145" s="39">
        <f t="shared" si="3"/>
        <v>204.85300000000001</v>
      </c>
      <c r="K145" s="4"/>
      <c r="L145" s="12" t="s">
        <v>1756</v>
      </c>
    </row>
    <row r="146" spans="1:13" ht="15" customHeight="1" x14ac:dyDescent="0.2">
      <c r="A146" s="12" t="s">
        <v>414</v>
      </c>
      <c r="B146" s="47" t="s">
        <v>416</v>
      </c>
      <c r="C146" s="52">
        <v>9301111</v>
      </c>
      <c r="D146" s="53">
        <v>3400893011119</v>
      </c>
      <c r="E146" s="36">
        <v>39323</v>
      </c>
      <c r="F146" s="36" t="s">
        <v>118</v>
      </c>
      <c r="G146" s="37">
        <v>43550</v>
      </c>
      <c r="H146" s="37">
        <v>43556</v>
      </c>
      <c r="I146" s="39">
        <v>790.96400000000006</v>
      </c>
      <c r="J146" s="39">
        <f t="shared" si="3"/>
        <v>807.57399999999996</v>
      </c>
      <c r="K146" s="4"/>
      <c r="L146" s="12" t="s">
        <v>1756</v>
      </c>
    </row>
    <row r="147" spans="1:13" s="25" customFormat="1" ht="15" customHeight="1" x14ac:dyDescent="0.2">
      <c r="A147" s="12" t="s">
        <v>414</v>
      </c>
      <c r="B147" s="47" t="s">
        <v>248</v>
      </c>
      <c r="C147" s="52">
        <v>9301128</v>
      </c>
      <c r="D147" s="53">
        <v>3400893011287</v>
      </c>
      <c r="E147" s="36">
        <v>39323</v>
      </c>
      <c r="F147" s="36" t="s">
        <v>118</v>
      </c>
      <c r="G147" s="37">
        <v>43550</v>
      </c>
      <c r="H147" s="37">
        <v>43556</v>
      </c>
      <c r="I147" s="39">
        <v>158.19300000000001</v>
      </c>
      <c r="J147" s="39">
        <f t="shared" si="3"/>
        <v>161.51499999999999</v>
      </c>
      <c r="K147" s="59"/>
      <c r="L147" s="12" t="s">
        <v>1756</v>
      </c>
      <c r="M147" s="5"/>
    </row>
    <row r="148" spans="1:13" s="25" customFormat="1" ht="15" customHeight="1" x14ac:dyDescent="0.2">
      <c r="A148" s="12" t="s">
        <v>153</v>
      </c>
      <c r="B148" s="41" t="s">
        <v>1990</v>
      </c>
      <c r="C148" s="35">
        <v>9003812</v>
      </c>
      <c r="D148" s="34">
        <v>3400890038126</v>
      </c>
      <c r="E148" s="36">
        <v>45511</v>
      </c>
      <c r="F148" s="36" t="s">
        <v>118</v>
      </c>
      <c r="G148" s="37">
        <v>45511</v>
      </c>
      <c r="H148" s="37"/>
      <c r="I148" s="39">
        <v>167.83199999999999</v>
      </c>
      <c r="J148" s="39">
        <f t="shared" si="3"/>
        <v>171.35599999999999</v>
      </c>
      <c r="K148" s="10" t="s">
        <v>1991</v>
      </c>
      <c r="L148" s="12" t="s">
        <v>429</v>
      </c>
      <c r="M148" s="5"/>
    </row>
    <row r="149" spans="1:13" ht="15" customHeight="1" x14ac:dyDescent="0.2">
      <c r="A149" s="12" t="s">
        <v>729</v>
      </c>
      <c r="B149" s="41" t="s">
        <v>730</v>
      </c>
      <c r="C149" s="35">
        <v>9235058</v>
      </c>
      <c r="D149" s="34">
        <v>3400892350585</v>
      </c>
      <c r="E149" s="36">
        <v>38482</v>
      </c>
      <c r="F149" s="36" t="s">
        <v>118</v>
      </c>
      <c r="G149" s="37">
        <v>45370</v>
      </c>
      <c r="H149" s="37">
        <v>45536</v>
      </c>
      <c r="I149" s="39">
        <v>2511.1930000000002</v>
      </c>
      <c r="J149" s="39">
        <f t="shared" si="3"/>
        <v>2563.9279999999999</v>
      </c>
      <c r="K149" s="59"/>
      <c r="L149" s="12" t="s">
        <v>470</v>
      </c>
    </row>
    <row r="150" spans="1:13" ht="15" customHeight="1" x14ac:dyDescent="0.2">
      <c r="A150" s="12" t="s">
        <v>731</v>
      </c>
      <c r="B150" s="41" t="s">
        <v>762</v>
      </c>
      <c r="C150" s="35">
        <v>9225918</v>
      </c>
      <c r="D150" s="34">
        <v>3400892259185</v>
      </c>
      <c r="E150" s="36">
        <v>38482</v>
      </c>
      <c r="F150" s="36" t="s">
        <v>118</v>
      </c>
      <c r="G150" s="37">
        <v>42899</v>
      </c>
      <c r="H150" s="37">
        <v>42917</v>
      </c>
      <c r="I150" s="39">
        <v>648</v>
      </c>
      <c r="J150" s="39">
        <f t="shared" si="3"/>
        <v>661.60799999999995</v>
      </c>
      <c r="K150" s="4"/>
      <c r="L150" s="12" t="s">
        <v>784</v>
      </c>
    </row>
    <row r="151" spans="1:13" ht="15" customHeight="1" x14ac:dyDescent="0.2">
      <c r="A151" s="12" t="s">
        <v>731</v>
      </c>
      <c r="B151" s="41" t="s">
        <v>761</v>
      </c>
      <c r="C151" s="35">
        <v>9225924</v>
      </c>
      <c r="D151" s="34">
        <v>3400892259246</v>
      </c>
      <c r="E151" s="36">
        <v>38482</v>
      </c>
      <c r="F151" s="36" t="s">
        <v>118</v>
      </c>
      <c r="G151" s="37">
        <v>42899</v>
      </c>
      <c r="H151" s="37">
        <v>42917</v>
      </c>
      <c r="I151" s="39">
        <v>162</v>
      </c>
      <c r="J151" s="39">
        <f t="shared" si="3"/>
        <v>165.40199999999999</v>
      </c>
      <c r="K151" s="4"/>
      <c r="L151" s="12" t="s">
        <v>784</v>
      </c>
    </row>
    <row r="152" spans="1:13" s="25" customFormat="1" ht="15" customHeight="1" x14ac:dyDescent="0.2">
      <c r="A152" s="12" t="s">
        <v>731</v>
      </c>
      <c r="B152" s="41" t="s">
        <v>760</v>
      </c>
      <c r="C152" s="35">
        <v>9225930</v>
      </c>
      <c r="D152" s="34">
        <v>3400892259307</v>
      </c>
      <c r="E152" s="36">
        <v>38482</v>
      </c>
      <c r="F152" s="36" t="s">
        <v>118</v>
      </c>
      <c r="G152" s="37">
        <v>42899</v>
      </c>
      <c r="H152" s="37">
        <v>42917</v>
      </c>
      <c r="I152" s="39">
        <v>324</v>
      </c>
      <c r="J152" s="39">
        <f t="shared" si="3"/>
        <v>330.80399999999997</v>
      </c>
      <c r="K152" s="4"/>
      <c r="L152" s="12" t="s">
        <v>784</v>
      </c>
      <c r="M152" s="5"/>
    </row>
    <row r="153" spans="1:13" ht="15" customHeight="1" x14ac:dyDescent="0.2">
      <c r="A153" s="12" t="s">
        <v>731</v>
      </c>
      <c r="B153" s="41" t="s">
        <v>759</v>
      </c>
      <c r="C153" s="35">
        <v>9394940</v>
      </c>
      <c r="D153" s="34">
        <v>3400893949405</v>
      </c>
      <c r="E153" s="36">
        <v>41632</v>
      </c>
      <c r="F153" s="36" t="s">
        <v>118</v>
      </c>
      <c r="G153" s="37">
        <v>42899</v>
      </c>
      <c r="H153" s="37">
        <v>42917</v>
      </c>
      <c r="I153" s="39">
        <v>1296</v>
      </c>
      <c r="J153" s="39">
        <f t="shared" si="3"/>
        <v>1323.2159999999999</v>
      </c>
      <c r="K153" s="4"/>
      <c r="L153" s="12" t="s">
        <v>784</v>
      </c>
    </row>
    <row r="154" spans="1:13" ht="15" customHeight="1" x14ac:dyDescent="0.2">
      <c r="A154" s="12" t="s">
        <v>731</v>
      </c>
      <c r="B154" s="41" t="s">
        <v>732</v>
      </c>
      <c r="C154" s="35">
        <v>9394957</v>
      </c>
      <c r="D154" s="34">
        <v>3400893949573</v>
      </c>
      <c r="E154" s="36">
        <v>41632</v>
      </c>
      <c r="F154" s="36" t="s">
        <v>118</v>
      </c>
      <c r="G154" s="37">
        <v>42899</v>
      </c>
      <c r="H154" s="37">
        <v>42917</v>
      </c>
      <c r="I154" s="39">
        <v>648</v>
      </c>
      <c r="J154" s="39">
        <f t="shared" ref="J154:J217" si="8">ROUND(I154*1.021*1000,0)/1000</f>
        <v>661.60799999999995</v>
      </c>
      <c r="K154" s="4"/>
      <c r="L154" s="12" t="s">
        <v>784</v>
      </c>
    </row>
    <row r="155" spans="1:13" s="25" customFormat="1" ht="15" customHeight="1" x14ac:dyDescent="0.2">
      <c r="A155" s="4" t="s">
        <v>739</v>
      </c>
      <c r="B155" s="41" t="s">
        <v>742</v>
      </c>
      <c r="C155" s="35">
        <v>9179650</v>
      </c>
      <c r="D155" s="34">
        <v>3400891796506</v>
      </c>
      <c r="E155" s="36">
        <v>38482</v>
      </c>
      <c r="F155" s="36" t="s">
        <v>118</v>
      </c>
      <c r="G155" s="37">
        <v>43448</v>
      </c>
      <c r="H155" s="37">
        <v>43465</v>
      </c>
      <c r="I155" s="39">
        <v>834.81299999999999</v>
      </c>
      <c r="J155" s="39">
        <f t="shared" si="8"/>
        <v>852.34400000000005</v>
      </c>
      <c r="K155" s="4"/>
      <c r="L155" s="12" t="s">
        <v>453</v>
      </c>
      <c r="M155" s="5"/>
    </row>
    <row r="156" spans="1:13" s="11" customFormat="1" ht="15" customHeight="1" x14ac:dyDescent="0.2">
      <c r="A156" s="12" t="s">
        <v>739</v>
      </c>
      <c r="B156" s="41" t="s">
        <v>1336</v>
      </c>
      <c r="C156" s="35">
        <v>9438608</v>
      </c>
      <c r="D156" s="34">
        <v>3400894386087</v>
      </c>
      <c r="E156" s="36">
        <v>43384</v>
      </c>
      <c r="F156" s="36" t="s">
        <v>118</v>
      </c>
      <c r="G156" s="37">
        <v>43448</v>
      </c>
      <c r="H156" s="37">
        <v>43465</v>
      </c>
      <c r="I156" s="39">
        <v>417.40600000000001</v>
      </c>
      <c r="J156" s="39">
        <f t="shared" si="8"/>
        <v>426.17200000000003</v>
      </c>
      <c r="K156" s="10" t="s">
        <v>1338</v>
      </c>
      <c r="L156" s="12" t="s">
        <v>453</v>
      </c>
      <c r="M156" s="5"/>
    </row>
    <row r="157" spans="1:13" s="11" customFormat="1" ht="15" customHeight="1" x14ac:dyDescent="0.2">
      <c r="A157" s="4" t="s">
        <v>739</v>
      </c>
      <c r="B157" s="41" t="s">
        <v>1386</v>
      </c>
      <c r="C157" s="35">
        <v>9259082</v>
      </c>
      <c r="D157" s="34">
        <v>3400892590820</v>
      </c>
      <c r="E157" s="15">
        <v>40331</v>
      </c>
      <c r="F157" s="15" t="s">
        <v>118</v>
      </c>
      <c r="G157" s="37">
        <v>43448</v>
      </c>
      <c r="H157" s="37">
        <v>43465</v>
      </c>
      <c r="I157" s="39">
        <v>834.81299999999999</v>
      </c>
      <c r="J157" s="39">
        <f t="shared" si="8"/>
        <v>852.34400000000005</v>
      </c>
      <c r="K157" s="4"/>
      <c r="L157" s="12" t="s">
        <v>453</v>
      </c>
      <c r="M157" s="5"/>
    </row>
    <row r="158" spans="1:13" s="11" customFormat="1" ht="15" customHeight="1" x14ac:dyDescent="0.2">
      <c r="A158" s="12" t="s">
        <v>739</v>
      </c>
      <c r="B158" s="41" t="s">
        <v>1337</v>
      </c>
      <c r="C158" s="35">
        <v>9438614</v>
      </c>
      <c r="D158" s="34">
        <v>3400894386148</v>
      </c>
      <c r="E158" s="36">
        <v>43384</v>
      </c>
      <c r="F158" s="36" t="s">
        <v>118</v>
      </c>
      <c r="G158" s="37">
        <v>43448</v>
      </c>
      <c r="H158" s="37">
        <v>43465</v>
      </c>
      <c r="I158" s="39">
        <v>2087.0309999999999</v>
      </c>
      <c r="J158" s="39">
        <f t="shared" si="8"/>
        <v>2130.8589999999999</v>
      </c>
      <c r="K158" s="10" t="s">
        <v>1338</v>
      </c>
      <c r="L158" s="12" t="s">
        <v>453</v>
      </c>
      <c r="M158" s="5"/>
    </row>
    <row r="159" spans="1:13" s="11" customFormat="1" ht="15" customHeight="1" x14ac:dyDescent="0.2">
      <c r="A159" s="4" t="s">
        <v>739</v>
      </c>
      <c r="B159" s="12" t="s">
        <v>741</v>
      </c>
      <c r="C159" s="35">
        <v>9259099</v>
      </c>
      <c r="D159" s="34">
        <v>3400892590998</v>
      </c>
      <c r="E159" s="36">
        <v>40331</v>
      </c>
      <c r="F159" s="36" t="s">
        <v>118</v>
      </c>
      <c r="G159" s="37">
        <v>43448</v>
      </c>
      <c r="H159" s="37">
        <v>43465</v>
      </c>
      <c r="I159" s="39">
        <v>417.40600000000001</v>
      </c>
      <c r="J159" s="39">
        <f t="shared" si="8"/>
        <v>426.17200000000003</v>
      </c>
      <c r="K159" s="4"/>
      <c r="L159" s="12" t="s">
        <v>453</v>
      </c>
      <c r="M159" s="5"/>
    </row>
    <row r="160" spans="1:13" s="11" customFormat="1" ht="15" customHeight="1" x14ac:dyDescent="0.2">
      <c r="A160" s="4" t="s">
        <v>739</v>
      </c>
      <c r="B160" s="41" t="s">
        <v>740</v>
      </c>
      <c r="C160" s="35">
        <v>9179667</v>
      </c>
      <c r="D160" s="34">
        <v>3400891796674</v>
      </c>
      <c r="E160" s="36">
        <v>38482</v>
      </c>
      <c r="F160" s="36" t="s">
        <v>118</v>
      </c>
      <c r="G160" s="37">
        <v>43448</v>
      </c>
      <c r="H160" s="37">
        <v>43465</v>
      </c>
      <c r="I160" s="39">
        <v>417.40600000000001</v>
      </c>
      <c r="J160" s="39">
        <f t="shared" si="8"/>
        <v>426.17200000000003</v>
      </c>
      <c r="K160" s="4"/>
      <c r="L160" s="12" t="s">
        <v>453</v>
      </c>
      <c r="M160" s="5"/>
    </row>
    <row r="161" spans="1:13" s="11" customFormat="1" ht="15" customHeight="1" x14ac:dyDescent="0.2">
      <c r="A161" s="12" t="s">
        <v>1628</v>
      </c>
      <c r="B161" s="41" t="s">
        <v>1629</v>
      </c>
      <c r="C161" s="35">
        <v>9000255</v>
      </c>
      <c r="D161" s="34">
        <v>3400890002554</v>
      </c>
      <c r="E161" s="36">
        <v>44397</v>
      </c>
      <c r="F161" s="36"/>
      <c r="G161" s="37">
        <v>44397</v>
      </c>
      <c r="H161" s="37"/>
      <c r="I161" s="39">
        <v>145.45500000000001</v>
      </c>
      <c r="J161" s="39">
        <f t="shared" si="8"/>
        <v>148.51</v>
      </c>
      <c r="K161" s="10" t="s">
        <v>1631</v>
      </c>
      <c r="L161" s="12" t="s">
        <v>1630</v>
      </c>
      <c r="M161" s="5"/>
    </row>
    <row r="162" spans="1:13" s="11" customFormat="1" ht="15" customHeight="1" x14ac:dyDescent="0.2">
      <c r="A162" s="4" t="s">
        <v>743</v>
      </c>
      <c r="B162" s="4" t="s">
        <v>39</v>
      </c>
      <c r="C162" s="3">
        <v>9341375</v>
      </c>
      <c r="D162" s="14">
        <v>3400893413753</v>
      </c>
      <c r="E162" s="15">
        <v>40331</v>
      </c>
      <c r="F162" s="15" t="s">
        <v>118</v>
      </c>
      <c r="G162" s="16">
        <v>40372</v>
      </c>
      <c r="H162" s="16" t="s">
        <v>118</v>
      </c>
      <c r="I162" s="17">
        <v>875</v>
      </c>
      <c r="J162" s="17">
        <f t="shared" si="8"/>
        <v>893.375</v>
      </c>
      <c r="K162" s="4"/>
      <c r="L162" s="12" t="s">
        <v>422</v>
      </c>
      <c r="M162" s="5"/>
    </row>
    <row r="163" spans="1:13" s="11" customFormat="1" ht="15" customHeight="1" x14ac:dyDescent="0.2">
      <c r="A163" s="4" t="s">
        <v>743</v>
      </c>
      <c r="B163" s="4" t="s">
        <v>40</v>
      </c>
      <c r="C163" s="3">
        <v>9341369</v>
      </c>
      <c r="D163" s="14">
        <v>3400893413692</v>
      </c>
      <c r="E163" s="15">
        <v>40331</v>
      </c>
      <c r="F163" s="15" t="s">
        <v>118</v>
      </c>
      <c r="G163" s="16">
        <v>40372</v>
      </c>
      <c r="H163" s="16" t="s">
        <v>118</v>
      </c>
      <c r="I163" s="17">
        <v>175</v>
      </c>
      <c r="J163" s="17">
        <f t="shared" si="8"/>
        <v>178.67500000000001</v>
      </c>
      <c r="K163" s="4"/>
      <c r="L163" s="12" t="s">
        <v>422</v>
      </c>
      <c r="M163" s="5"/>
    </row>
    <row r="164" spans="1:13" s="11" customFormat="1" ht="15" customHeight="1" x14ac:dyDescent="0.2">
      <c r="A164" s="12" t="s">
        <v>879</v>
      </c>
      <c r="B164" s="41" t="s">
        <v>1656</v>
      </c>
      <c r="C164" s="35">
        <v>9429319</v>
      </c>
      <c r="D164" s="34">
        <v>3400894293194</v>
      </c>
      <c r="E164" s="36">
        <v>44469</v>
      </c>
      <c r="F164" s="36" t="s">
        <v>118</v>
      </c>
      <c r="G164" s="37">
        <v>44469</v>
      </c>
      <c r="H164" s="37"/>
      <c r="I164" s="39">
        <v>452.017</v>
      </c>
      <c r="J164" s="39">
        <f t="shared" si="8"/>
        <v>461.50900000000001</v>
      </c>
      <c r="K164" s="10" t="s">
        <v>1657</v>
      </c>
      <c r="L164" s="12" t="s">
        <v>440</v>
      </c>
      <c r="M164" s="5"/>
    </row>
    <row r="165" spans="1:13" s="11" customFormat="1" ht="15" customHeight="1" x14ac:dyDescent="0.2">
      <c r="A165" s="12" t="s">
        <v>744</v>
      </c>
      <c r="B165" s="12" t="s">
        <v>745</v>
      </c>
      <c r="C165" s="52">
        <v>9320166</v>
      </c>
      <c r="D165" s="53">
        <v>3400893201664</v>
      </c>
      <c r="E165" s="36">
        <v>40085</v>
      </c>
      <c r="F165" s="36" t="s">
        <v>118</v>
      </c>
      <c r="G165" s="37">
        <v>45272</v>
      </c>
      <c r="H165" s="37">
        <v>45292</v>
      </c>
      <c r="I165" s="39">
        <v>342.02499999999998</v>
      </c>
      <c r="J165" s="39">
        <f t="shared" si="8"/>
        <v>349.20800000000003</v>
      </c>
      <c r="K165" s="58" t="s">
        <v>1399</v>
      </c>
      <c r="L165" s="12" t="s">
        <v>520</v>
      </c>
      <c r="M165" s="5"/>
    </row>
    <row r="166" spans="1:13" s="11" customFormat="1" ht="15" customHeight="1" x14ac:dyDescent="0.2">
      <c r="A166" s="4" t="s">
        <v>873</v>
      </c>
      <c r="B166" s="12" t="s">
        <v>746</v>
      </c>
      <c r="C166" s="52">
        <v>9373725</v>
      </c>
      <c r="D166" s="53">
        <v>3400893737255</v>
      </c>
      <c r="E166" s="36">
        <v>40872</v>
      </c>
      <c r="F166" s="36" t="s">
        <v>118</v>
      </c>
      <c r="G166" s="37">
        <v>44194</v>
      </c>
      <c r="H166" s="37">
        <v>44470</v>
      </c>
      <c r="I166" s="39">
        <v>550</v>
      </c>
      <c r="J166" s="39">
        <f t="shared" si="8"/>
        <v>561.54999999999995</v>
      </c>
      <c r="K166" s="58" t="s">
        <v>1495</v>
      </c>
      <c r="L166" s="12" t="s">
        <v>448</v>
      </c>
      <c r="M166" s="5"/>
    </row>
    <row r="167" spans="1:13" ht="15" customHeight="1" x14ac:dyDescent="0.2">
      <c r="A167" s="4" t="s">
        <v>873</v>
      </c>
      <c r="B167" s="12" t="s">
        <v>747</v>
      </c>
      <c r="C167" s="52">
        <v>9373731</v>
      </c>
      <c r="D167" s="53">
        <v>3400893737316</v>
      </c>
      <c r="E167" s="36">
        <v>40872</v>
      </c>
      <c r="F167" s="36" t="s">
        <v>118</v>
      </c>
      <c r="G167" s="37">
        <v>44194</v>
      </c>
      <c r="H167" s="37">
        <v>44470</v>
      </c>
      <c r="I167" s="39">
        <v>1100</v>
      </c>
      <c r="J167" s="39">
        <f t="shared" si="8"/>
        <v>1123.0999999999999</v>
      </c>
      <c r="K167" s="58" t="s">
        <v>1495</v>
      </c>
      <c r="L167" s="12" t="s">
        <v>448</v>
      </c>
    </row>
    <row r="168" spans="1:13" ht="15" customHeight="1" x14ac:dyDescent="0.2">
      <c r="A168" s="4" t="s">
        <v>873</v>
      </c>
      <c r="B168" s="12" t="s">
        <v>748</v>
      </c>
      <c r="C168" s="52">
        <v>9373748</v>
      </c>
      <c r="D168" s="53">
        <v>3400893737484</v>
      </c>
      <c r="E168" s="36">
        <v>40872</v>
      </c>
      <c r="F168" s="36" t="s">
        <v>118</v>
      </c>
      <c r="G168" s="37">
        <v>44194</v>
      </c>
      <c r="H168" s="37">
        <v>44470</v>
      </c>
      <c r="I168" s="39">
        <v>275</v>
      </c>
      <c r="J168" s="39">
        <f t="shared" si="8"/>
        <v>280.77499999999998</v>
      </c>
      <c r="K168" s="58" t="s">
        <v>1495</v>
      </c>
      <c r="L168" s="12" t="s">
        <v>448</v>
      </c>
    </row>
    <row r="169" spans="1:13" ht="15" customHeight="1" x14ac:dyDescent="0.2">
      <c r="A169" s="4" t="s">
        <v>873</v>
      </c>
      <c r="B169" s="12" t="s">
        <v>749</v>
      </c>
      <c r="C169" s="52">
        <v>9360651</v>
      </c>
      <c r="D169" s="53">
        <v>3400893606513</v>
      </c>
      <c r="E169" s="36">
        <v>40549</v>
      </c>
      <c r="F169" s="36" t="s">
        <v>118</v>
      </c>
      <c r="G169" s="37">
        <v>44194</v>
      </c>
      <c r="H169" s="37">
        <v>44470</v>
      </c>
      <c r="I169" s="39">
        <v>27.498999999999999</v>
      </c>
      <c r="J169" s="39">
        <f t="shared" si="8"/>
        <v>28.076000000000001</v>
      </c>
      <c r="K169" s="58" t="s">
        <v>1495</v>
      </c>
      <c r="L169" s="12" t="s">
        <v>448</v>
      </c>
    </row>
    <row r="170" spans="1:13" ht="15" customHeight="1" x14ac:dyDescent="0.2">
      <c r="A170" s="4" t="s">
        <v>873</v>
      </c>
      <c r="B170" s="12" t="s">
        <v>750</v>
      </c>
      <c r="C170" s="52">
        <v>9360668</v>
      </c>
      <c r="D170" s="53">
        <v>3400893606681</v>
      </c>
      <c r="E170" s="36">
        <v>40549</v>
      </c>
      <c r="F170" s="36" t="s">
        <v>118</v>
      </c>
      <c r="G170" s="37">
        <v>44194</v>
      </c>
      <c r="H170" s="37">
        <v>44470</v>
      </c>
      <c r="I170" s="39">
        <v>275</v>
      </c>
      <c r="J170" s="39">
        <f t="shared" si="8"/>
        <v>280.77499999999998</v>
      </c>
      <c r="K170" s="58" t="s">
        <v>1495</v>
      </c>
      <c r="L170" s="12" t="s">
        <v>448</v>
      </c>
    </row>
    <row r="171" spans="1:13" ht="15" customHeight="1" x14ac:dyDescent="0.2">
      <c r="A171" s="4" t="s">
        <v>873</v>
      </c>
      <c r="B171" s="12" t="s">
        <v>751</v>
      </c>
      <c r="C171" s="52">
        <v>9360674</v>
      </c>
      <c r="D171" s="53">
        <v>3400893606742</v>
      </c>
      <c r="E171" s="36">
        <v>40549</v>
      </c>
      <c r="F171" s="36" t="s">
        <v>118</v>
      </c>
      <c r="G171" s="37">
        <v>44194</v>
      </c>
      <c r="H171" s="37">
        <v>44470</v>
      </c>
      <c r="I171" s="39">
        <v>550</v>
      </c>
      <c r="J171" s="39">
        <f t="shared" si="8"/>
        <v>561.54999999999995</v>
      </c>
      <c r="K171" s="58" t="s">
        <v>1495</v>
      </c>
      <c r="L171" s="12" t="s">
        <v>448</v>
      </c>
    </row>
    <row r="172" spans="1:13" ht="15" customHeight="1" x14ac:dyDescent="0.2">
      <c r="A172" s="4" t="s">
        <v>873</v>
      </c>
      <c r="B172" s="12" t="s">
        <v>752</v>
      </c>
      <c r="C172" s="52">
        <v>9360680</v>
      </c>
      <c r="D172" s="53">
        <v>3400893606803</v>
      </c>
      <c r="E172" s="36">
        <v>40549</v>
      </c>
      <c r="F172" s="36" t="s">
        <v>118</v>
      </c>
      <c r="G172" s="37">
        <v>44194</v>
      </c>
      <c r="H172" s="37">
        <v>44470</v>
      </c>
      <c r="I172" s="39">
        <v>1100</v>
      </c>
      <c r="J172" s="39">
        <f t="shared" si="8"/>
        <v>1123.0999999999999</v>
      </c>
      <c r="K172" s="58" t="s">
        <v>1495</v>
      </c>
      <c r="L172" s="12" t="s">
        <v>448</v>
      </c>
    </row>
    <row r="173" spans="1:13" ht="15" customHeight="1" x14ac:dyDescent="0.2">
      <c r="A173" s="4" t="s">
        <v>873</v>
      </c>
      <c r="B173" s="12" t="s">
        <v>753</v>
      </c>
      <c r="C173" s="52">
        <v>9360697</v>
      </c>
      <c r="D173" s="53">
        <v>3400893606971</v>
      </c>
      <c r="E173" s="36">
        <v>40549</v>
      </c>
      <c r="F173" s="36" t="s">
        <v>118</v>
      </c>
      <c r="G173" s="37">
        <v>44194</v>
      </c>
      <c r="H173" s="37">
        <v>44470</v>
      </c>
      <c r="I173" s="39">
        <v>137.499</v>
      </c>
      <c r="J173" s="39">
        <f t="shared" si="8"/>
        <v>140.386</v>
      </c>
      <c r="K173" s="58" t="s">
        <v>1495</v>
      </c>
      <c r="L173" s="12" t="s">
        <v>448</v>
      </c>
    </row>
    <row r="174" spans="1:13" ht="15" customHeight="1" x14ac:dyDescent="0.2">
      <c r="A174" s="12" t="s">
        <v>1075</v>
      </c>
      <c r="B174" s="12" t="s">
        <v>1233</v>
      </c>
      <c r="C174" s="52">
        <v>9418787</v>
      </c>
      <c r="D174" s="53">
        <v>3400894187875</v>
      </c>
      <c r="E174" s="36">
        <v>42661</v>
      </c>
      <c r="F174" s="36"/>
      <c r="G174" s="37">
        <v>45331</v>
      </c>
      <c r="H174" s="37">
        <v>45352</v>
      </c>
      <c r="I174" s="39">
        <v>109.19</v>
      </c>
      <c r="J174" s="39">
        <f t="shared" si="8"/>
        <v>111.483</v>
      </c>
      <c r="K174" s="29" t="s">
        <v>1287</v>
      </c>
      <c r="L174" s="12" t="s">
        <v>464</v>
      </c>
    </row>
    <row r="175" spans="1:13" ht="15" customHeight="1" x14ac:dyDescent="0.2">
      <c r="A175" s="12" t="s">
        <v>410</v>
      </c>
      <c r="B175" s="41" t="s">
        <v>413</v>
      </c>
      <c r="C175" s="35">
        <v>9199078</v>
      </c>
      <c r="D175" s="34">
        <v>3400891990782</v>
      </c>
      <c r="E175" s="36">
        <v>38482</v>
      </c>
      <c r="F175" s="36" t="s">
        <v>118</v>
      </c>
      <c r="G175" s="37">
        <v>41152</v>
      </c>
      <c r="H175" s="37" t="s">
        <v>118</v>
      </c>
      <c r="I175" s="55">
        <v>275</v>
      </c>
      <c r="J175" s="39">
        <f t="shared" si="8"/>
        <v>280.77499999999998</v>
      </c>
      <c r="K175" s="4"/>
      <c r="L175" s="12" t="s">
        <v>448</v>
      </c>
    </row>
    <row r="176" spans="1:13" s="11" customFormat="1" ht="15" customHeight="1" x14ac:dyDescent="0.2">
      <c r="A176" s="12" t="s">
        <v>410</v>
      </c>
      <c r="B176" s="41" t="s">
        <v>411</v>
      </c>
      <c r="C176" s="35">
        <v>9199055</v>
      </c>
      <c r="D176" s="34">
        <v>3400891990553</v>
      </c>
      <c r="E176" s="36">
        <v>38482</v>
      </c>
      <c r="F176" s="36" t="s">
        <v>118</v>
      </c>
      <c r="G176" s="37">
        <v>41152</v>
      </c>
      <c r="H176" s="37" t="s">
        <v>118</v>
      </c>
      <c r="I176" s="55">
        <v>550</v>
      </c>
      <c r="J176" s="39">
        <f t="shared" si="8"/>
        <v>561.54999999999995</v>
      </c>
      <c r="K176" s="4"/>
      <c r="L176" s="12" t="s">
        <v>448</v>
      </c>
      <c r="M176" s="5"/>
    </row>
    <row r="177" spans="1:13" s="11" customFormat="1" ht="15" customHeight="1" x14ac:dyDescent="0.2">
      <c r="A177" s="12" t="s">
        <v>410</v>
      </c>
      <c r="B177" s="47" t="s">
        <v>721</v>
      </c>
      <c r="C177" s="48">
        <v>9271781</v>
      </c>
      <c r="D177" s="49">
        <v>3400892717814</v>
      </c>
      <c r="E177" s="36">
        <v>38751</v>
      </c>
      <c r="F177" s="36" t="s">
        <v>118</v>
      </c>
      <c r="G177" s="37">
        <v>44194</v>
      </c>
      <c r="H177" s="37">
        <v>44470</v>
      </c>
      <c r="I177" s="55">
        <v>98.753</v>
      </c>
      <c r="J177" s="39">
        <f t="shared" si="8"/>
        <v>100.827</v>
      </c>
      <c r="K177" s="58" t="s">
        <v>1318</v>
      </c>
      <c r="L177" s="12" t="s">
        <v>493</v>
      </c>
      <c r="M177" s="5"/>
    </row>
    <row r="178" spans="1:13" s="11" customFormat="1" ht="15" customHeight="1" x14ac:dyDescent="0.2">
      <c r="A178" s="12" t="s">
        <v>410</v>
      </c>
      <c r="B178" s="47" t="s">
        <v>719</v>
      </c>
      <c r="C178" s="48">
        <v>9275282</v>
      </c>
      <c r="D178" s="49">
        <v>3400892752822</v>
      </c>
      <c r="E178" s="36">
        <v>38751</v>
      </c>
      <c r="F178" s="36" t="s">
        <v>118</v>
      </c>
      <c r="G178" s="37">
        <v>44194</v>
      </c>
      <c r="H178" s="37">
        <v>44470</v>
      </c>
      <c r="I178" s="55">
        <v>98.753</v>
      </c>
      <c r="J178" s="39">
        <f t="shared" si="8"/>
        <v>100.827</v>
      </c>
      <c r="K178" s="58" t="s">
        <v>1318</v>
      </c>
      <c r="L178" s="12" t="s">
        <v>493</v>
      </c>
      <c r="M178" s="5"/>
    </row>
    <row r="179" spans="1:13" s="11" customFormat="1" ht="15" customHeight="1" x14ac:dyDescent="0.2">
      <c r="A179" s="12" t="s">
        <v>410</v>
      </c>
      <c r="B179" s="47" t="s">
        <v>720</v>
      </c>
      <c r="C179" s="48">
        <v>9275299</v>
      </c>
      <c r="D179" s="49">
        <v>3400892752990</v>
      </c>
      <c r="E179" s="36">
        <v>38751</v>
      </c>
      <c r="F179" s="36" t="s">
        <v>118</v>
      </c>
      <c r="G179" s="37">
        <v>44194</v>
      </c>
      <c r="H179" s="37">
        <v>44470</v>
      </c>
      <c r="I179" s="55">
        <v>98.753</v>
      </c>
      <c r="J179" s="39">
        <f t="shared" si="8"/>
        <v>100.827</v>
      </c>
      <c r="K179" s="58" t="s">
        <v>1318</v>
      </c>
      <c r="L179" s="12" t="s">
        <v>493</v>
      </c>
      <c r="M179" s="5"/>
    </row>
    <row r="180" spans="1:13" s="11" customFormat="1" ht="15" customHeight="1" x14ac:dyDescent="0.2">
      <c r="A180" s="12" t="s">
        <v>410</v>
      </c>
      <c r="B180" s="41" t="s">
        <v>792</v>
      </c>
      <c r="C180" s="48">
        <v>9404549</v>
      </c>
      <c r="D180" s="49">
        <v>3400894045496</v>
      </c>
      <c r="E180" s="36">
        <v>41961</v>
      </c>
      <c r="F180" s="36" t="s">
        <v>118</v>
      </c>
      <c r="G180" s="37">
        <v>44194</v>
      </c>
      <c r="H180" s="37">
        <v>44470</v>
      </c>
      <c r="I180" s="55">
        <v>119.7</v>
      </c>
      <c r="J180" s="39">
        <f t="shared" si="8"/>
        <v>122.214</v>
      </c>
      <c r="K180" s="58" t="s">
        <v>1377</v>
      </c>
      <c r="L180" s="12" t="s">
        <v>493</v>
      </c>
      <c r="M180" s="5"/>
    </row>
    <row r="181" spans="1:13" s="11" customFormat="1" ht="15" customHeight="1" x14ac:dyDescent="0.2">
      <c r="A181" s="12" t="s">
        <v>410</v>
      </c>
      <c r="B181" s="41" t="s">
        <v>790</v>
      </c>
      <c r="C181" s="48">
        <v>9303699</v>
      </c>
      <c r="D181" s="49">
        <v>3400893036990</v>
      </c>
      <c r="E181" s="36">
        <v>39435</v>
      </c>
      <c r="F181" s="36" t="s">
        <v>118</v>
      </c>
      <c r="G181" s="37">
        <v>44194</v>
      </c>
      <c r="H181" s="37">
        <v>44470</v>
      </c>
      <c r="I181" s="55">
        <v>197.505</v>
      </c>
      <c r="J181" s="39">
        <f t="shared" si="8"/>
        <v>201.65299999999999</v>
      </c>
      <c r="K181" s="58" t="s">
        <v>1318</v>
      </c>
      <c r="L181" s="12" t="s">
        <v>493</v>
      </c>
      <c r="M181" s="5"/>
    </row>
    <row r="182" spans="1:13" ht="15" customHeight="1" x14ac:dyDescent="0.2">
      <c r="A182" s="12" t="s">
        <v>410</v>
      </c>
      <c r="B182" s="41" t="s">
        <v>723</v>
      </c>
      <c r="C182" s="48">
        <v>9404555</v>
      </c>
      <c r="D182" s="49">
        <v>3400894045557</v>
      </c>
      <c r="E182" s="36">
        <v>41961</v>
      </c>
      <c r="F182" s="36" t="s">
        <v>118</v>
      </c>
      <c r="G182" s="37">
        <v>44194</v>
      </c>
      <c r="H182" s="37">
        <v>44470</v>
      </c>
      <c r="I182" s="55">
        <v>239.4</v>
      </c>
      <c r="J182" s="39">
        <f t="shared" si="8"/>
        <v>244.42699999999999</v>
      </c>
      <c r="K182" s="58" t="s">
        <v>1377</v>
      </c>
      <c r="L182" s="12" t="s">
        <v>493</v>
      </c>
    </row>
    <row r="183" spans="1:13" ht="15" customHeight="1" x14ac:dyDescent="0.2">
      <c r="A183" s="12" t="s">
        <v>410</v>
      </c>
      <c r="B183" s="41" t="s">
        <v>789</v>
      </c>
      <c r="C183" s="48">
        <v>9403679</v>
      </c>
      <c r="D183" s="49">
        <v>3400894036791</v>
      </c>
      <c r="E183" s="36">
        <v>41961</v>
      </c>
      <c r="F183" s="36" t="s">
        <v>118</v>
      </c>
      <c r="G183" s="37">
        <v>44194</v>
      </c>
      <c r="H183" s="37">
        <v>44470</v>
      </c>
      <c r="I183" s="55">
        <v>478.8</v>
      </c>
      <c r="J183" s="39">
        <f t="shared" si="8"/>
        <v>488.85500000000002</v>
      </c>
      <c r="K183" s="58" t="s">
        <v>1377</v>
      </c>
      <c r="L183" s="12" t="s">
        <v>493</v>
      </c>
    </row>
    <row r="184" spans="1:13" ht="15" customHeight="1" x14ac:dyDescent="0.2">
      <c r="A184" s="12" t="s">
        <v>410</v>
      </c>
      <c r="B184" s="41" t="s">
        <v>722</v>
      </c>
      <c r="C184" s="48">
        <v>9403685</v>
      </c>
      <c r="D184" s="49">
        <v>3400894036852</v>
      </c>
      <c r="E184" s="36">
        <v>41961</v>
      </c>
      <c r="F184" s="36" t="s">
        <v>118</v>
      </c>
      <c r="G184" s="37">
        <v>44194</v>
      </c>
      <c r="H184" s="37">
        <v>44470</v>
      </c>
      <c r="I184" s="55">
        <v>59.85</v>
      </c>
      <c r="J184" s="39">
        <f t="shared" si="8"/>
        <v>61.106999999999999</v>
      </c>
      <c r="K184" s="58" t="s">
        <v>1377</v>
      </c>
      <c r="L184" s="12" t="s">
        <v>493</v>
      </c>
    </row>
    <row r="185" spans="1:13" s="11" customFormat="1" ht="15" customHeight="1" x14ac:dyDescent="0.2">
      <c r="A185" s="12" t="s">
        <v>873</v>
      </c>
      <c r="B185" s="41" t="s">
        <v>1476</v>
      </c>
      <c r="C185" s="48">
        <v>9446447</v>
      </c>
      <c r="D185" s="49">
        <v>3400894464471</v>
      </c>
      <c r="E185" s="36">
        <v>43823</v>
      </c>
      <c r="F185" s="36"/>
      <c r="G185" s="37">
        <v>44194</v>
      </c>
      <c r="H185" s="37">
        <v>44470</v>
      </c>
      <c r="I185" s="55">
        <v>55</v>
      </c>
      <c r="J185" s="39">
        <f t="shared" si="8"/>
        <v>56.155000000000001</v>
      </c>
      <c r="K185" s="58" t="s">
        <v>1597</v>
      </c>
      <c r="L185" s="12" t="s">
        <v>448</v>
      </c>
      <c r="M185" s="5"/>
    </row>
    <row r="186" spans="1:13" ht="15" customHeight="1" x14ac:dyDescent="0.2">
      <c r="A186" s="12" t="s">
        <v>873</v>
      </c>
      <c r="B186" s="41" t="s">
        <v>1475</v>
      </c>
      <c r="C186" s="48">
        <v>9446453</v>
      </c>
      <c r="D186" s="49">
        <v>3400894464532</v>
      </c>
      <c r="E186" s="36">
        <v>43823</v>
      </c>
      <c r="F186" s="36"/>
      <c r="G186" s="37">
        <v>44194</v>
      </c>
      <c r="H186" s="37">
        <v>44470</v>
      </c>
      <c r="I186" s="55">
        <v>550</v>
      </c>
      <c r="J186" s="39">
        <f t="shared" si="8"/>
        <v>561.54999999999995</v>
      </c>
      <c r="K186" s="58" t="s">
        <v>1597</v>
      </c>
      <c r="L186" s="12" t="s">
        <v>448</v>
      </c>
    </row>
    <row r="187" spans="1:13" ht="15" customHeight="1" x14ac:dyDescent="0.2">
      <c r="A187" s="12" t="s">
        <v>873</v>
      </c>
      <c r="B187" s="41" t="s">
        <v>1477</v>
      </c>
      <c r="C187" s="48">
        <v>9446476</v>
      </c>
      <c r="D187" s="49">
        <v>3400894464761</v>
      </c>
      <c r="E187" s="36">
        <v>43823</v>
      </c>
      <c r="F187" s="36"/>
      <c r="G187" s="37">
        <v>44194</v>
      </c>
      <c r="H187" s="37">
        <v>44470</v>
      </c>
      <c r="I187" s="55">
        <v>1100</v>
      </c>
      <c r="J187" s="39">
        <f t="shared" si="8"/>
        <v>1123.0999999999999</v>
      </c>
      <c r="K187" s="58" t="s">
        <v>1597</v>
      </c>
      <c r="L187" s="12" t="s">
        <v>448</v>
      </c>
    </row>
    <row r="188" spans="1:13" ht="15" customHeight="1" x14ac:dyDescent="0.2">
      <c r="A188" s="12" t="s">
        <v>873</v>
      </c>
      <c r="B188" s="41" t="s">
        <v>1478</v>
      </c>
      <c r="C188" s="48">
        <v>9446482</v>
      </c>
      <c r="D188" s="49">
        <v>3400894464822</v>
      </c>
      <c r="E188" s="36">
        <v>43823</v>
      </c>
      <c r="F188" s="36"/>
      <c r="G188" s="37">
        <v>44194</v>
      </c>
      <c r="H188" s="37">
        <v>44470</v>
      </c>
      <c r="I188" s="55">
        <v>2200</v>
      </c>
      <c r="J188" s="39">
        <f t="shared" si="8"/>
        <v>2246.1999999999998</v>
      </c>
      <c r="K188" s="58" t="s">
        <v>1597</v>
      </c>
      <c r="L188" s="12" t="s">
        <v>448</v>
      </c>
    </row>
    <row r="189" spans="1:13" ht="15" customHeight="1" x14ac:dyDescent="0.2">
      <c r="A189" s="12" t="s">
        <v>873</v>
      </c>
      <c r="B189" s="41" t="s">
        <v>1479</v>
      </c>
      <c r="C189" s="48">
        <v>9446499</v>
      </c>
      <c r="D189" s="49">
        <v>3400894464990</v>
      </c>
      <c r="E189" s="36">
        <v>43823</v>
      </c>
      <c r="F189" s="36"/>
      <c r="G189" s="37">
        <v>44194</v>
      </c>
      <c r="H189" s="37">
        <v>44470</v>
      </c>
      <c r="I189" s="55">
        <v>275</v>
      </c>
      <c r="J189" s="39">
        <f t="shared" si="8"/>
        <v>280.77499999999998</v>
      </c>
      <c r="K189" s="58" t="s">
        <v>1597</v>
      </c>
      <c r="L189" s="12" t="s">
        <v>448</v>
      </c>
    </row>
    <row r="190" spans="1:13" ht="15" customHeight="1" x14ac:dyDescent="0.2">
      <c r="A190" s="12" t="s">
        <v>794</v>
      </c>
      <c r="B190" s="41" t="s">
        <v>1411</v>
      </c>
      <c r="C190" s="35">
        <v>9406761</v>
      </c>
      <c r="D190" s="34">
        <v>3400894067610</v>
      </c>
      <c r="E190" s="36">
        <v>42362</v>
      </c>
      <c r="F190" s="36" t="s">
        <v>118</v>
      </c>
      <c r="G190" s="37">
        <v>43382</v>
      </c>
      <c r="H190" s="37">
        <v>43466</v>
      </c>
      <c r="I190" s="39">
        <v>2892.654</v>
      </c>
      <c r="J190" s="39">
        <f t="shared" si="8"/>
        <v>2953.4</v>
      </c>
      <c r="K190" s="10" t="s">
        <v>1342</v>
      </c>
      <c r="L190" s="12" t="s">
        <v>1757</v>
      </c>
    </row>
    <row r="191" spans="1:13" ht="15" customHeight="1" x14ac:dyDescent="0.2">
      <c r="A191" s="12" t="s">
        <v>1652</v>
      </c>
      <c r="B191" s="41" t="s">
        <v>1653</v>
      </c>
      <c r="C191" s="35">
        <v>9000041</v>
      </c>
      <c r="D191" s="34">
        <v>3400890000413</v>
      </c>
      <c r="E191" s="36">
        <v>44456</v>
      </c>
      <c r="F191" s="36"/>
      <c r="G191" s="37">
        <v>44456</v>
      </c>
      <c r="H191" s="37"/>
      <c r="I191" s="39">
        <v>35231.15</v>
      </c>
      <c r="J191" s="39">
        <f t="shared" si="8"/>
        <v>35971.004000000001</v>
      </c>
      <c r="K191" s="10" t="s">
        <v>1655</v>
      </c>
      <c r="L191" s="12" t="s">
        <v>1654</v>
      </c>
    </row>
    <row r="192" spans="1:13" s="25" customFormat="1" ht="15" customHeight="1" x14ac:dyDescent="0.2">
      <c r="A192" s="12" t="s">
        <v>641</v>
      </c>
      <c r="B192" s="41" t="s">
        <v>154</v>
      </c>
      <c r="C192" s="35">
        <v>9212264</v>
      </c>
      <c r="D192" s="34">
        <v>3400892122649</v>
      </c>
      <c r="E192" s="36">
        <v>38482</v>
      </c>
      <c r="F192" s="36" t="s">
        <v>118</v>
      </c>
      <c r="G192" s="37">
        <v>38583</v>
      </c>
      <c r="H192" s="37" t="s">
        <v>118</v>
      </c>
      <c r="I192" s="39">
        <v>1125</v>
      </c>
      <c r="J192" s="39">
        <f t="shared" si="8"/>
        <v>1148.625</v>
      </c>
      <c r="K192" s="4"/>
      <c r="L192" s="12" t="s">
        <v>524</v>
      </c>
      <c r="M192" s="5"/>
    </row>
    <row r="193" spans="1:13" s="25" customFormat="1" ht="15" customHeight="1" x14ac:dyDescent="0.2">
      <c r="A193" s="12" t="s">
        <v>153</v>
      </c>
      <c r="B193" s="41" t="s">
        <v>155</v>
      </c>
      <c r="C193" s="35">
        <v>9368954</v>
      </c>
      <c r="D193" s="34">
        <v>3400893689547</v>
      </c>
      <c r="E193" s="36">
        <v>40990</v>
      </c>
      <c r="F193" s="36" t="s">
        <v>118</v>
      </c>
      <c r="G193" s="37">
        <v>45325</v>
      </c>
      <c r="H193" s="37">
        <v>45352</v>
      </c>
      <c r="I193" s="39">
        <v>279.72000000000003</v>
      </c>
      <c r="J193" s="39">
        <f t="shared" si="8"/>
        <v>285.59399999999999</v>
      </c>
      <c r="K193" s="32" t="s">
        <v>1267</v>
      </c>
      <c r="L193" s="12" t="s">
        <v>429</v>
      </c>
      <c r="M193" s="5"/>
    </row>
    <row r="194" spans="1:13" s="25" customFormat="1" ht="15" customHeight="1" x14ac:dyDescent="0.2">
      <c r="A194" s="12" t="s">
        <v>1400</v>
      </c>
      <c r="B194" s="41" t="s">
        <v>1404</v>
      </c>
      <c r="C194" s="35">
        <v>9436584</v>
      </c>
      <c r="D194" s="34">
        <v>3400894365846</v>
      </c>
      <c r="E194" s="36">
        <v>43502</v>
      </c>
      <c r="F194" s="36"/>
      <c r="G194" s="37">
        <v>45457</v>
      </c>
      <c r="H194" s="37">
        <v>45474</v>
      </c>
      <c r="I194" s="39">
        <v>3124.6909999999998</v>
      </c>
      <c r="J194" s="39">
        <f t="shared" si="8"/>
        <v>3190.31</v>
      </c>
      <c r="K194" s="10" t="s">
        <v>1911</v>
      </c>
      <c r="L194" s="12" t="s">
        <v>1405</v>
      </c>
      <c r="M194" s="5"/>
    </row>
    <row r="195" spans="1:13" s="25" customFormat="1" ht="15" customHeight="1" x14ac:dyDescent="0.2">
      <c r="A195" s="12" t="s">
        <v>1400</v>
      </c>
      <c r="B195" s="41" t="s">
        <v>1401</v>
      </c>
      <c r="C195" s="35">
        <v>9436555</v>
      </c>
      <c r="D195" s="34">
        <v>3400894365556</v>
      </c>
      <c r="E195" s="36">
        <v>43502</v>
      </c>
      <c r="F195" s="36"/>
      <c r="G195" s="37">
        <v>45457</v>
      </c>
      <c r="H195" s="37">
        <v>45474</v>
      </c>
      <c r="I195" s="39">
        <v>5468.2079999999996</v>
      </c>
      <c r="J195" s="39">
        <f t="shared" si="8"/>
        <v>5583.04</v>
      </c>
      <c r="K195" s="10" t="s">
        <v>1911</v>
      </c>
      <c r="L195" s="12" t="s">
        <v>1405</v>
      </c>
      <c r="M195" s="5"/>
    </row>
    <row r="196" spans="1:13" s="25" customFormat="1" ht="15" customHeight="1" x14ac:dyDescent="0.2">
      <c r="A196" s="12" t="s">
        <v>1400</v>
      </c>
      <c r="B196" s="41" t="s">
        <v>1402</v>
      </c>
      <c r="C196" s="35">
        <v>9436561</v>
      </c>
      <c r="D196" s="34">
        <v>3400894365617</v>
      </c>
      <c r="E196" s="36">
        <v>43502</v>
      </c>
      <c r="F196" s="36"/>
      <c r="G196" s="37">
        <v>45457</v>
      </c>
      <c r="H196" s="37">
        <v>45474</v>
      </c>
      <c r="I196" s="39">
        <v>7811.7259999999997</v>
      </c>
      <c r="J196" s="39">
        <f t="shared" si="8"/>
        <v>7975.7719999999999</v>
      </c>
      <c r="K196" s="10" t="s">
        <v>1911</v>
      </c>
      <c r="L196" s="12" t="s">
        <v>1405</v>
      </c>
      <c r="M196" s="5"/>
    </row>
    <row r="197" spans="1:13" s="25" customFormat="1" ht="15" customHeight="1" x14ac:dyDescent="0.2">
      <c r="A197" s="12" t="s">
        <v>1400</v>
      </c>
      <c r="B197" s="41" t="s">
        <v>1403</v>
      </c>
      <c r="C197" s="35">
        <v>9436578</v>
      </c>
      <c r="D197" s="34">
        <v>3400894365785</v>
      </c>
      <c r="E197" s="36">
        <v>43502</v>
      </c>
      <c r="F197" s="36"/>
      <c r="G197" s="37">
        <v>45457</v>
      </c>
      <c r="H197" s="37">
        <v>45474</v>
      </c>
      <c r="I197" s="39">
        <v>1562.345</v>
      </c>
      <c r="J197" s="39">
        <f t="shared" si="8"/>
        <v>1595.154</v>
      </c>
      <c r="K197" s="10" t="s">
        <v>1911</v>
      </c>
      <c r="L197" s="12" t="s">
        <v>1405</v>
      </c>
      <c r="M197" s="5"/>
    </row>
    <row r="198" spans="1:13" ht="15" customHeight="1" x14ac:dyDescent="0.2">
      <c r="A198" s="12" t="s">
        <v>156</v>
      </c>
      <c r="B198" s="41" t="s">
        <v>157</v>
      </c>
      <c r="C198" s="35">
        <v>9170175</v>
      </c>
      <c r="D198" s="34">
        <v>3400891701753</v>
      </c>
      <c r="E198" s="36">
        <v>38482</v>
      </c>
      <c r="F198" s="36" t="s">
        <v>118</v>
      </c>
      <c r="G198" s="37">
        <v>43817</v>
      </c>
      <c r="H198" s="37">
        <v>43819</v>
      </c>
      <c r="I198" s="39">
        <v>9200</v>
      </c>
      <c r="J198" s="39">
        <f t="shared" si="8"/>
        <v>9393.2000000000007</v>
      </c>
      <c r="K198" s="4"/>
      <c r="L198" s="12" t="s">
        <v>783</v>
      </c>
    </row>
    <row r="199" spans="1:13" ht="15" customHeight="1" x14ac:dyDescent="0.2">
      <c r="A199" s="12" t="s">
        <v>158</v>
      </c>
      <c r="B199" s="41" t="s">
        <v>540</v>
      </c>
      <c r="C199" s="35">
        <v>9220097</v>
      </c>
      <c r="D199" s="34">
        <v>3400892200972</v>
      </c>
      <c r="E199" s="36">
        <v>38482</v>
      </c>
      <c r="F199" s="36" t="s">
        <v>118</v>
      </c>
      <c r="G199" s="37">
        <v>44271</v>
      </c>
      <c r="H199" s="37">
        <v>44317</v>
      </c>
      <c r="I199" s="55">
        <v>244.65100000000001</v>
      </c>
      <c r="J199" s="39">
        <f t="shared" si="8"/>
        <v>249.78899999999999</v>
      </c>
      <c r="K199" s="12" t="s">
        <v>1219</v>
      </c>
      <c r="L199" s="12" t="s">
        <v>1758</v>
      </c>
    </row>
    <row r="200" spans="1:13" ht="15" customHeight="1" x14ac:dyDescent="0.2">
      <c r="A200" s="12" t="s">
        <v>158</v>
      </c>
      <c r="B200" s="41" t="s">
        <v>541</v>
      </c>
      <c r="C200" s="35">
        <v>9400037</v>
      </c>
      <c r="D200" s="34">
        <v>3400894000372</v>
      </c>
      <c r="E200" s="36">
        <v>41821</v>
      </c>
      <c r="F200" s="36" t="s">
        <v>118</v>
      </c>
      <c r="G200" s="37">
        <v>44645</v>
      </c>
      <c r="H200" s="37">
        <v>44652</v>
      </c>
      <c r="I200" s="55">
        <v>1160.905</v>
      </c>
      <c r="J200" s="39">
        <f t="shared" si="8"/>
        <v>1185.2840000000001</v>
      </c>
      <c r="K200" s="10" t="s">
        <v>1220</v>
      </c>
      <c r="L200" s="12" t="s">
        <v>1758</v>
      </c>
    </row>
    <row r="201" spans="1:13" ht="15" customHeight="1" x14ac:dyDescent="0.2">
      <c r="A201" s="12" t="s">
        <v>158</v>
      </c>
      <c r="B201" s="41" t="s">
        <v>1326</v>
      </c>
      <c r="C201" s="35">
        <v>9435604</v>
      </c>
      <c r="D201" s="34">
        <v>3400894356042</v>
      </c>
      <c r="E201" s="36">
        <v>43305</v>
      </c>
      <c r="F201" s="36"/>
      <c r="G201" s="37">
        <v>44271</v>
      </c>
      <c r="H201" s="37">
        <v>44317</v>
      </c>
      <c r="I201" s="55">
        <v>244.65100000000001</v>
      </c>
      <c r="J201" s="39">
        <f t="shared" si="8"/>
        <v>249.78899999999999</v>
      </c>
      <c r="K201" s="58" t="s">
        <v>1585</v>
      </c>
      <c r="L201" s="12" t="s">
        <v>1758</v>
      </c>
    </row>
    <row r="202" spans="1:13" ht="15" customHeight="1" x14ac:dyDescent="0.2">
      <c r="A202" s="12" t="s">
        <v>158</v>
      </c>
      <c r="B202" s="41" t="s">
        <v>1387</v>
      </c>
      <c r="C202" s="35">
        <v>9442455</v>
      </c>
      <c r="D202" s="34">
        <v>3400894424550</v>
      </c>
      <c r="E202" s="36">
        <v>43483</v>
      </c>
      <c r="F202" s="36"/>
      <c r="G202" s="37">
        <v>44271</v>
      </c>
      <c r="H202" s="37">
        <v>44317</v>
      </c>
      <c r="I202" s="55">
        <v>685.02200000000005</v>
      </c>
      <c r="J202" s="39">
        <f t="shared" si="8"/>
        <v>699.40700000000004</v>
      </c>
      <c r="K202" s="58" t="s">
        <v>1584</v>
      </c>
      <c r="L202" s="12" t="s">
        <v>1758</v>
      </c>
    </row>
    <row r="203" spans="1:13" ht="15" customHeight="1" x14ac:dyDescent="0.2">
      <c r="A203" s="12" t="s">
        <v>873</v>
      </c>
      <c r="B203" s="47" t="s">
        <v>161</v>
      </c>
      <c r="C203" s="48">
        <v>9368983</v>
      </c>
      <c r="D203" s="49">
        <v>3400893689837</v>
      </c>
      <c r="E203" s="36">
        <v>40841</v>
      </c>
      <c r="F203" s="36" t="s">
        <v>118</v>
      </c>
      <c r="G203" s="37">
        <v>44230</v>
      </c>
      <c r="H203" s="37">
        <v>44470</v>
      </c>
      <c r="I203" s="55">
        <v>119.7</v>
      </c>
      <c r="J203" s="39">
        <f t="shared" si="8"/>
        <v>122.214</v>
      </c>
      <c r="K203" s="58" t="s">
        <v>1843</v>
      </c>
      <c r="L203" s="12" t="s">
        <v>493</v>
      </c>
    </row>
    <row r="204" spans="1:13" ht="15" customHeight="1" x14ac:dyDescent="0.2">
      <c r="A204" s="12" t="s">
        <v>873</v>
      </c>
      <c r="B204" s="47" t="s">
        <v>162</v>
      </c>
      <c r="C204" s="48">
        <v>9369008</v>
      </c>
      <c r="D204" s="49">
        <v>3400893690086</v>
      </c>
      <c r="E204" s="36">
        <v>40841</v>
      </c>
      <c r="F204" s="36" t="s">
        <v>118</v>
      </c>
      <c r="G204" s="37">
        <v>44230</v>
      </c>
      <c r="H204" s="37">
        <v>44470</v>
      </c>
      <c r="I204" s="55">
        <v>239.4</v>
      </c>
      <c r="J204" s="39">
        <f t="shared" si="8"/>
        <v>244.42699999999999</v>
      </c>
      <c r="K204" s="58" t="s">
        <v>1843</v>
      </c>
      <c r="L204" s="12" t="s">
        <v>493</v>
      </c>
    </row>
    <row r="205" spans="1:13" ht="15" customHeight="1" x14ac:dyDescent="0.2">
      <c r="A205" s="12" t="s">
        <v>873</v>
      </c>
      <c r="B205" s="47" t="s">
        <v>163</v>
      </c>
      <c r="C205" s="48">
        <v>9369014</v>
      </c>
      <c r="D205" s="49">
        <v>3400893690147</v>
      </c>
      <c r="E205" s="36">
        <v>40841</v>
      </c>
      <c r="F205" s="36" t="s">
        <v>118</v>
      </c>
      <c r="G205" s="37">
        <v>44230</v>
      </c>
      <c r="H205" s="37">
        <v>44470</v>
      </c>
      <c r="I205" s="55">
        <v>59.85</v>
      </c>
      <c r="J205" s="39">
        <f t="shared" si="8"/>
        <v>61.106999999999999</v>
      </c>
      <c r="K205" s="58" t="s">
        <v>1843</v>
      </c>
      <c r="L205" s="12" t="s">
        <v>493</v>
      </c>
    </row>
    <row r="206" spans="1:13" ht="15" customHeight="1" x14ac:dyDescent="0.2">
      <c r="A206" s="12" t="s">
        <v>873</v>
      </c>
      <c r="B206" s="41" t="s">
        <v>164</v>
      </c>
      <c r="C206" s="35">
        <v>9392326</v>
      </c>
      <c r="D206" s="34">
        <v>3400893923269</v>
      </c>
      <c r="E206" s="36">
        <v>41459</v>
      </c>
      <c r="F206" s="36" t="s">
        <v>118</v>
      </c>
      <c r="G206" s="37">
        <v>44230</v>
      </c>
      <c r="H206" s="37">
        <v>44470</v>
      </c>
      <c r="I206" s="39">
        <v>598.5</v>
      </c>
      <c r="J206" s="39">
        <f t="shared" si="8"/>
        <v>611.06899999999996</v>
      </c>
      <c r="K206" s="58" t="s">
        <v>1843</v>
      </c>
      <c r="L206" s="12" t="s">
        <v>493</v>
      </c>
    </row>
    <row r="207" spans="1:13" ht="15" customHeight="1" x14ac:dyDescent="0.2">
      <c r="A207" s="12" t="s">
        <v>873</v>
      </c>
      <c r="B207" s="47" t="s">
        <v>1234</v>
      </c>
      <c r="C207" s="48">
        <v>9407370</v>
      </c>
      <c r="D207" s="49">
        <v>3400894073703</v>
      </c>
      <c r="E207" s="36">
        <v>42668</v>
      </c>
      <c r="F207" s="36"/>
      <c r="G207" s="37">
        <v>44194</v>
      </c>
      <c r="H207" s="37">
        <v>44470</v>
      </c>
      <c r="I207" s="55">
        <v>598.5</v>
      </c>
      <c r="J207" s="39">
        <f t="shared" si="8"/>
        <v>611.06899999999996</v>
      </c>
      <c r="K207" s="10" t="s">
        <v>1989</v>
      </c>
      <c r="L207" s="12" t="s">
        <v>493</v>
      </c>
    </row>
    <row r="208" spans="1:13" ht="15" customHeight="1" x14ac:dyDescent="0.2">
      <c r="A208" s="12" t="s">
        <v>873</v>
      </c>
      <c r="B208" s="47" t="s">
        <v>1235</v>
      </c>
      <c r="C208" s="48">
        <v>9407387</v>
      </c>
      <c r="D208" s="49">
        <v>3400894073871</v>
      </c>
      <c r="E208" s="36">
        <v>42668</v>
      </c>
      <c r="F208" s="36"/>
      <c r="G208" s="37">
        <v>44194</v>
      </c>
      <c r="H208" s="37">
        <v>44470</v>
      </c>
      <c r="I208" s="55">
        <v>1197</v>
      </c>
      <c r="J208" s="39">
        <f t="shared" si="8"/>
        <v>1222.1369999999999</v>
      </c>
      <c r="K208" s="10" t="s">
        <v>1989</v>
      </c>
      <c r="L208" s="12" t="s">
        <v>493</v>
      </c>
    </row>
    <row r="209" spans="1:13" ht="15" customHeight="1" x14ac:dyDescent="0.2">
      <c r="A209" s="12" t="s">
        <v>873</v>
      </c>
      <c r="B209" s="47" t="s">
        <v>1236</v>
      </c>
      <c r="C209" s="48">
        <v>9407393</v>
      </c>
      <c r="D209" s="49">
        <v>3400894073932</v>
      </c>
      <c r="E209" s="36">
        <v>42668</v>
      </c>
      <c r="F209" s="36"/>
      <c r="G209" s="37">
        <v>44194</v>
      </c>
      <c r="H209" s="37">
        <v>44470</v>
      </c>
      <c r="I209" s="55">
        <v>149.625</v>
      </c>
      <c r="J209" s="39">
        <f t="shared" si="8"/>
        <v>152.767</v>
      </c>
      <c r="K209" s="10" t="s">
        <v>1989</v>
      </c>
      <c r="L209" s="12" t="s">
        <v>493</v>
      </c>
    </row>
    <row r="210" spans="1:13" ht="15" customHeight="1" x14ac:dyDescent="0.2">
      <c r="A210" s="12" t="s">
        <v>873</v>
      </c>
      <c r="B210" s="47" t="s">
        <v>1237</v>
      </c>
      <c r="C210" s="48">
        <v>9407401</v>
      </c>
      <c r="D210" s="49">
        <v>3400894074014</v>
      </c>
      <c r="E210" s="36">
        <v>42668</v>
      </c>
      <c r="F210" s="36"/>
      <c r="G210" s="37">
        <v>44194</v>
      </c>
      <c r="H210" s="37">
        <v>44470</v>
      </c>
      <c r="I210" s="55">
        <v>1795.5</v>
      </c>
      <c r="J210" s="39">
        <f t="shared" si="8"/>
        <v>1833.2059999999999</v>
      </c>
      <c r="K210" s="10" t="s">
        <v>1989</v>
      </c>
      <c r="L210" s="12" t="s">
        <v>493</v>
      </c>
    </row>
    <row r="211" spans="1:13" ht="15" customHeight="1" x14ac:dyDescent="0.2">
      <c r="A211" s="12" t="s">
        <v>873</v>
      </c>
      <c r="B211" s="47" t="s">
        <v>1238</v>
      </c>
      <c r="C211" s="48">
        <v>9407418</v>
      </c>
      <c r="D211" s="49">
        <v>3400894074182</v>
      </c>
      <c r="E211" s="36">
        <v>42668</v>
      </c>
      <c r="F211" s="36"/>
      <c r="G211" s="37">
        <v>44194</v>
      </c>
      <c r="H211" s="37">
        <v>44470</v>
      </c>
      <c r="I211" s="55">
        <v>299.25</v>
      </c>
      <c r="J211" s="39">
        <f t="shared" si="8"/>
        <v>305.53399999999999</v>
      </c>
      <c r="K211" s="10" t="s">
        <v>1989</v>
      </c>
      <c r="L211" s="12" t="s">
        <v>493</v>
      </c>
    </row>
    <row r="212" spans="1:13" ht="15" customHeight="1" x14ac:dyDescent="0.2">
      <c r="A212" s="12" t="s">
        <v>168</v>
      </c>
      <c r="B212" s="47" t="s">
        <v>5</v>
      </c>
      <c r="C212" s="48">
        <v>9418184</v>
      </c>
      <c r="D212" s="49">
        <v>3400894181842</v>
      </c>
      <c r="E212" s="36">
        <v>42902</v>
      </c>
      <c r="F212" s="36"/>
      <c r="G212" s="37">
        <v>42902</v>
      </c>
      <c r="H212" s="37"/>
      <c r="I212" s="55">
        <v>648</v>
      </c>
      <c r="J212" s="39">
        <f t="shared" si="8"/>
        <v>661.60799999999995</v>
      </c>
      <c r="K212" s="10" t="s">
        <v>8</v>
      </c>
      <c r="L212" s="12" t="s">
        <v>784</v>
      </c>
    </row>
    <row r="213" spans="1:13" ht="15" customHeight="1" x14ac:dyDescent="0.2">
      <c r="A213" s="12" t="s">
        <v>168</v>
      </c>
      <c r="B213" s="47" t="s">
        <v>6</v>
      </c>
      <c r="C213" s="48">
        <v>9418190</v>
      </c>
      <c r="D213" s="49">
        <v>3400894181903</v>
      </c>
      <c r="E213" s="36">
        <v>42902</v>
      </c>
      <c r="F213" s="36"/>
      <c r="G213" s="37">
        <v>42902</v>
      </c>
      <c r="H213" s="37"/>
      <c r="I213" s="55">
        <v>1296</v>
      </c>
      <c r="J213" s="39">
        <f t="shared" si="8"/>
        <v>1323.2159999999999</v>
      </c>
      <c r="K213" s="10" t="s">
        <v>8</v>
      </c>
      <c r="L213" s="12" t="s">
        <v>784</v>
      </c>
    </row>
    <row r="214" spans="1:13" ht="15" customHeight="1" x14ac:dyDescent="0.2">
      <c r="A214" s="12" t="s">
        <v>168</v>
      </c>
      <c r="B214" s="47" t="s">
        <v>3</v>
      </c>
      <c r="C214" s="48">
        <v>9418209</v>
      </c>
      <c r="D214" s="49">
        <v>3400894182092</v>
      </c>
      <c r="E214" s="36">
        <v>42902</v>
      </c>
      <c r="F214" s="36"/>
      <c r="G214" s="37">
        <v>42902</v>
      </c>
      <c r="H214" s="37"/>
      <c r="I214" s="55">
        <v>162</v>
      </c>
      <c r="J214" s="39">
        <f t="shared" si="8"/>
        <v>165.40199999999999</v>
      </c>
      <c r="K214" s="10" t="s">
        <v>8</v>
      </c>
      <c r="L214" s="12" t="s">
        <v>784</v>
      </c>
    </row>
    <row r="215" spans="1:13" ht="15" customHeight="1" x14ac:dyDescent="0.2">
      <c r="A215" s="12" t="s">
        <v>168</v>
      </c>
      <c r="B215" s="47" t="s">
        <v>7</v>
      </c>
      <c r="C215" s="48">
        <v>9418215</v>
      </c>
      <c r="D215" s="49">
        <v>3400894182153</v>
      </c>
      <c r="E215" s="36">
        <v>42902</v>
      </c>
      <c r="F215" s="36"/>
      <c r="G215" s="37">
        <v>42902</v>
      </c>
      <c r="H215" s="37"/>
      <c r="I215" s="55">
        <v>1944</v>
      </c>
      <c r="J215" s="39">
        <f t="shared" si="8"/>
        <v>1984.8240000000001</v>
      </c>
      <c r="K215" s="10" t="s">
        <v>8</v>
      </c>
      <c r="L215" s="12" t="s">
        <v>784</v>
      </c>
    </row>
    <row r="216" spans="1:13" ht="15" customHeight="1" x14ac:dyDescent="0.2">
      <c r="A216" s="12" t="s">
        <v>168</v>
      </c>
      <c r="B216" s="47" t="s">
        <v>4</v>
      </c>
      <c r="C216" s="48">
        <v>9418221</v>
      </c>
      <c r="D216" s="49">
        <v>3400894182214</v>
      </c>
      <c r="E216" s="36">
        <v>42902</v>
      </c>
      <c r="F216" s="36"/>
      <c r="G216" s="37">
        <v>42902</v>
      </c>
      <c r="H216" s="37"/>
      <c r="I216" s="55">
        <v>324</v>
      </c>
      <c r="J216" s="39">
        <f t="shared" si="8"/>
        <v>330.80399999999997</v>
      </c>
      <c r="K216" s="10" t="s">
        <v>8</v>
      </c>
      <c r="L216" s="12" t="s">
        <v>784</v>
      </c>
    </row>
    <row r="217" spans="1:13" ht="15" customHeight="1" x14ac:dyDescent="0.2">
      <c r="A217" s="12" t="s">
        <v>744</v>
      </c>
      <c r="B217" s="47" t="s">
        <v>1716</v>
      </c>
      <c r="C217" s="48">
        <v>9001494</v>
      </c>
      <c r="D217" s="49">
        <v>3400890014946</v>
      </c>
      <c r="E217" s="36">
        <v>44533</v>
      </c>
      <c r="F217" s="36"/>
      <c r="G217" s="37">
        <v>45272</v>
      </c>
      <c r="H217" s="37">
        <v>45292</v>
      </c>
      <c r="I217" s="55">
        <v>342.02499999999998</v>
      </c>
      <c r="J217" s="39">
        <f t="shared" si="8"/>
        <v>349.20800000000003</v>
      </c>
      <c r="K217" s="10" t="s">
        <v>1717</v>
      </c>
      <c r="L217" s="12" t="s">
        <v>520</v>
      </c>
    </row>
    <row r="218" spans="1:13" ht="15" customHeight="1" x14ac:dyDescent="0.2">
      <c r="A218" s="12" t="s">
        <v>744</v>
      </c>
      <c r="B218" s="47" t="s">
        <v>1746</v>
      </c>
      <c r="C218" s="48">
        <v>9001897</v>
      </c>
      <c r="D218" s="49">
        <v>3400890018975</v>
      </c>
      <c r="E218" s="36">
        <v>44651</v>
      </c>
      <c r="F218" s="36"/>
      <c r="G218" s="37">
        <v>45272</v>
      </c>
      <c r="H218" s="37">
        <v>45292</v>
      </c>
      <c r="I218" s="55">
        <v>342.02499999999998</v>
      </c>
      <c r="J218" s="39">
        <f t="shared" ref="J218:J292" si="9">ROUND(I218*1.021*1000,0)/1000</f>
        <v>349.20800000000003</v>
      </c>
      <c r="K218" s="10" t="s">
        <v>1717</v>
      </c>
      <c r="L218" s="12" t="s">
        <v>520</v>
      </c>
    </row>
    <row r="219" spans="1:13" ht="15" customHeight="1" x14ac:dyDescent="0.2">
      <c r="A219" s="12" t="s">
        <v>744</v>
      </c>
      <c r="B219" s="47" t="s">
        <v>1745</v>
      </c>
      <c r="C219" s="48">
        <v>9001966</v>
      </c>
      <c r="D219" s="49">
        <v>3400890019668</v>
      </c>
      <c r="E219" s="36">
        <v>44651</v>
      </c>
      <c r="F219" s="36"/>
      <c r="G219" s="37">
        <v>45272</v>
      </c>
      <c r="H219" s="37">
        <v>45292</v>
      </c>
      <c r="I219" s="55">
        <v>342.02499999999998</v>
      </c>
      <c r="J219" s="39">
        <f t="shared" si="9"/>
        <v>349.20800000000003</v>
      </c>
      <c r="K219" s="10" t="s">
        <v>1717</v>
      </c>
      <c r="L219" s="12" t="s">
        <v>520</v>
      </c>
    </row>
    <row r="220" spans="1:13" ht="15" customHeight="1" x14ac:dyDescent="0.2">
      <c r="A220" s="12" t="s">
        <v>744</v>
      </c>
      <c r="B220" s="47" t="s">
        <v>1970</v>
      </c>
      <c r="C220" s="48">
        <v>9003127</v>
      </c>
      <c r="D220" s="49">
        <v>3400890031271</v>
      </c>
      <c r="E220" s="36">
        <v>45436</v>
      </c>
      <c r="F220" s="36"/>
      <c r="G220" s="37">
        <v>45436</v>
      </c>
      <c r="H220" s="37"/>
      <c r="I220" s="55">
        <v>342.02499999999998</v>
      </c>
      <c r="J220" s="39">
        <f t="shared" ref="J220" si="10">ROUND(I220*1.021*1000,0)/1000</f>
        <v>349.20800000000003</v>
      </c>
      <c r="K220" s="10" t="s">
        <v>1717</v>
      </c>
      <c r="L220" s="12" t="s">
        <v>520</v>
      </c>
    </row>
    <row r="221" spans="1:13" ht="15" customHeight="1" x14ac:dyDescent="0.2">
      <c r="A221" s="12" t="s">
        <v>744</v>
      </c>
      <c r="B221" s="47" t="s">
        <v>1803</v>
      </c>
      <c r="C221" s="48">
        <v>9002198</v>
      </c>
      <c r="D221" s="49">
        <v>3400890021982</v>
      </c>
      <c r="E221" s="36">
        <v>44845</v>
      </c>
      <c r="F221" s="36"/>
      <c r="G221" s="37">
        <v>45272</v>
      </c>
      <c r="H221" s="37">
        <v>45292</v>
      </c>
      <c r="I221" s="55">
        <v>342.02499999999998</v>
      </c>
      <c r="J221" s="39">
        <f t="shared" si="9"/>
        <v>349.20800000000003</v>
      </c>
      <c r="K221" s="10" t="s">
        <v>1717</v>
      </c>
      <c r="L221" s="12" t="s">
        <v>520</v>
      </c>
    </row>
    <row r="222" spans="1:13" ht="15" customHeight="1" x14ac:dyDescent="0.2">
      <c r="A222" s="12" t="s">
        <v>744</v>
      </c>
      <c r="B222" s="47" t="s">
        <v>1718</v>
      </c>
      <c r="C222" s="48">
        <v>9001459</v>
      </c>
      <c r="D222" s="49">
        <v>3400890014595</v>
      </c>
      <c r="E222" s="36">
        <v>44533</v>
      </c>
      <c r="F222" s="36"/>
      <c r="G222" s="37">
        <v>45272</v>
      </c>
      <c r="H222" s="37">
        <v>45292</v>
      </c>
      <c r="I222" s="55">
        <v>342.02499999999998</v>
      </c>
      <c r="J222" s="39">
        <f t="shared" si="9"/>
        <v>349.20800000000003</v>
      </c>
      <c r="K222" s="10" t="s">
        <v>1717</v>
      </c>
      <c r="L222" s="12" t="s">
        <v>520</v>
      </c>
    </row>
    <row r="223" spans="1:13" ht="15" customHeight="1" x14ac:dyDescent="0.2">
      <c r="A223" s="12" t="s">
        <v>744</v>
      </c>
      <c r="B223" s="47" t="s">
        <v>1774</v>
      </c>
      <c r="C223" s="48">
        <v>9002018</v>
      </c>
      <c r="D223" s="49">
        <v>3400890020183</v>
      </c>
      <c r="E223" s="36">
        <v>44698</v>
      </c>
      <c r="F223" s="36"/>
      <c r="G223" s="37">
        <v>45272</v>
      </c>
      <c r="H223" s="37">
        <v>45292</v>
      </c>
      <c r="I223" s="55">
        <v>342.02499999999998</v>
      </c>
      <c r="J223" s="39">
        <f t="shared" si="9"/>
        <v>349.20800000000003</v>
      </c>
      <c r="K223" s="10" t="s">
        <v>1717</v>
      </c>
      <c r="L223" s="12" t="s">
        <v>520</v>
      </c>
    </row>
    <row r="224" spans="1:13" s="11" customFormat="1" ht="15" customHeight="1" x14ac:dyDescent="0.2">
      <c r="A224" s="12" t="s">
        <v>744</v>
      </c>
      <c r="B224" s="47" t="s">
        <v>1719</v>
      </c>
      <c r="C224" s="48">
        <v>9001702</v>
      </c>
      <c r="D224" s="49">
        <v>3400890017022</v>
      </c>
      <c r="E224" s="36">
        <v>44533</v>
      </c>
      <c r="F224" s="36"/>
      <c r="G224" s="37">
        <v>45272</v>
      </c>
      <c r="H224" s="37">
        <v>45292</v>
      </c>
      <c r="I224" s="55">
        <v>342.02499999999998</v>
      </c>
      <c r="J224" s="39">
        <f t="shared" si="9"/>
        <v>349.20800000000003</v>
      </c>
      <c r="K224" s="10" t="s">
        <v>1717</v>
      </c>
      <c r="L224" s="12" t="s">
        <v>520</v>
      </c>
      <c r="M224" s="5"/>
    </row>
    <row r="225" spans="1:13" s="26" customFormat="1" ht="15" customHeight="1" x14ac:dyDescent="0.2">
      <c r="A225" s="12" t="s">
        <v>1564</v>
      </c>
      <c r="B225" s="47" t="s">
        <v>1565</v>
      </c>
      <c r="C225" s="48">
        <v>9418238</v>
      </c>
      <c r="D225" s="49">
        <v>3400894182382</v>
      </c>
      <c r="E225" s="36">
        <v>44216</v>
      </c>
      <c r="F225" s="36"/>
      <c r="G225" s="37">
        <v>44216</v>
      </c>
      <c r="H225" s="37"/>
      <c r="I225" s="55">
        <v>1710</v>
      </c>
      <c r="J225" s="39">
        <f t="shared" si="9"/>
        <v>1745.91</v>
      </c>
      <c r="K225" s="10" t="s">
        <v>1570</v>
      </c>
      <c r="L225" s="12" t="s">
        <v>454</v>
      </c>
      <c r="M225" s="5"/>
    </row>
    <row r="226" spans="1:13" ht="15" customHeight="1" x14ac:dyDescent="0.2">
      <c r="A226" s="12" t="s">
        <v>1564</v>
      </c>
      <c r="B226" s="47" t="s">
        <v>1566</v>
      </c>
      <c r="C226" s="48">
        <v>9418244</v>
      </c>
      <c r="D226" s="49">
        <v>3400894182443</v>
      </c>
      <c r="E226" s="36">
        <v>44216</v>
      </c>
      <c r="F226" s="36"/>
      <c r="G226" s="37">
        <v>44216</v>
      </c>
      <c r="H226" s="37"/>
      <c r="I226" s="55">
        <v>3420</v>
      </c>
      <c r="J226" s="39">
        <f t="shared" si="9"/>
        <v>3491.82</v>
      </c>
      <c r="K226" s="10" t="s">
        <v>1570</v>
      </c>
      <c r="L226" s="12" t="s">
        <v>454</v>
      </c>
    </row>
    <row r="227" spans="1:13" s="26" customFormat="1" ht="15" customHeight="1" x14ac:dyDescent="0.2">
      <c r="A227" s="12" t="s">
        <v>1564</v>
      </c>
      <c r="B227" s="47" t="s">
        <v>1567</v>
      </c>
      <c r="C227" s="48">
        <v>9418250</v>
      </c>
      <c r="D227" s="49">
        <v>3400894182504</v>
      </c>
      <c r="E227" s="36">
        <v>44216</v>
      </c>
      <c r="F227" s="36"/>
      <c r="G227" s="37">
        <v>44216</v>
      </c>
      <c r="H227" s="37"/>
      <c r="I227" s="55">
        <v>427.5</v>
      </c>
      <c r="J227" s="39">
        <f t="shared" si="9"/>
        <v>436.47800000000001</v>
      </c>
      <c r="K227" s="10" t="s">
        <v>1570</v>
      </c>
      <c r="L227" s="12" t="s">
        <v>454</v>
      </c>
      <c r="M227" s="5"/>
    </row>
    <row r="228" spans="1:13" s="25" customFormat="1" ht="15" customHeight="1" x14ac:dyDescent="0.2">
      <c r="A228" s="12" t="s">
        <v>1564</v>
      </c>
      <c r="B228" s="47" t="s">
        <v>1568</v>
      </c>
      <c r="C228" s="48">
        <v>9000663</v>
      </c>
      <c r="D228" s="49">
        <v>3400890006637</v>
      </c>
      <c r="E228" s="36">
        <v>44216</v>
      </c>
      <c r="F228" s="36"/>
      <c r="G228" s="37">
        <v>44216</v>
      </c>
      <c r="H228" s="37"/>
      <c r="I228" s="55">
        <v>5985</v>
      </c>
      <c r="J228" s="39">
        <f t="shared" si="9"/>
        <v>6110.6850000000004</v>
      </c>
      <c r="K228" s="10" t="s">
        <v>1570</v>
      </c>
      <c r="L228" s="12" t="s">
        <v>454</v>
      </c>
      <c r="M228" s="5"/>
    </row>
    <row r="229" spans="1:13" s="25" customFormat="1" ht="15" customHeight="1" x14ac:dyDescent="0.2">
      <c r="A229" s="12" t="s">
        <v>1564</v>
      </c>
      <c r="B229" s="47" t="s">
        <v>1569</v>
      </c>
      <c r="C229" s="48">
        <v>9418267</v>
      </c>
      <c r="D229" s="49">
        <v>3400894182672</v>
      </c>
      <c r="E229" s="36">
        <v>44216</v>
      </c>
      <c r="F229" s="36"/>
      <c r="G229" s="37">
        <v>44216</v>
      </c>
      <c r="H229" s="37"/>
      <c r="I229" s="55">
        <v>855</v>
      </c>
      <c r="J229" s="39">
        <f t="shared" si="9"/>
        <v>872.95500000000004</v>
      </c>
      <c r="K229" s="10" t="s">
        <v>1570</v>
      </c>
      <c r="L229" s="12" t="s">
        <v>454</v>
      </c>
      <c r="M229" s="5"/>
    </row>
    <row r="230" spans="1:13" s="25" customFormat="1" ht="15" customHeight="1" x14ac:dyDescent="0.2">
      <c r="A230" s="12" t="s">
        <v>1509</v>
      </c>
      <c r="B230" s="47" t="s">
        <v>1510</v>
      </c>
      <c r="C230" s="48">
        <v>9440545</v>
      </c>
      <c r="D230" s="49">
        <v>3400894405450</v>
      </c>
      <c r="E230" s="36">
        <v>43944</v>
      </c>
      <c r="F230" s="36"/>
      <c r="G230" s="37">
        <v>45198</v>
      </c>
      <c r="H230" s="37">
        <v>45200</v>
      </c>
      <c r="I230" s="55">
        <v>1721.25</v>
      </c>
      <c r="J230" s="39">
        <f t="shared" si="9"/>
        <v>1757.396</v>
      </c>
      <c r="K230" s="10" t="s">
        <v>2007</v>
      </c>
      <c r="L230" s="12" t="s">
        <v>1759</v>
      </c>
      <c r="M230" s="5"/>
    </row>
    <row r="231" spans="1:13" s="25" customFormat="1" ht="15" customHeight="1" x14ac:dyDescent="0.2">
      <c r="A231" s="12" t="s">
        <v>1509</v>
      </c>
      <c r="B231" s="47" t="s">
        <v>1511</v>
      </c>
      <c r="C231" s="48">
        <v>9440551</v>
      </c>
      <c r="D231" s="49">
        <v>3400894405511</v>
      </c>
      <c r="E231" s="36">
        <v>43944</v>
      </c>
      <c r="F231" s="36"/>
      <c r="G231" s="37">
        <v>45198</v>
      </c>
      <c r="H231" s="37">
        <v>45200</v>
      </c>
      <c r="I231" s="55">
        <v>413.1</v>
      </c>
      <c r="J231" s="39">
        <f t="shared" si="9"/>
        <v>421.77499999999998</v>
      </c>
      <c r="K231" s="10" t="s">
        <v>2007</v>
      </c>
      <c r="L231" s="12" t="s">
        <v>1759</v>
      </c>
      <c r="M231" s="5"/>
    </row>
    <row r="232" spans="1:13" s="25" customFormat="1" ht="15" customHeight="1" x14ac:dyDescent="0.2">
      <c r="A232" s="12" t="s">
        <v>2002</v>
      </c>
      <c r="B232" s="47" t="s">
        <v>2003</v>
      </c>
      <c r="C232" s="48">
        <v>9003122</v>
      </c>
      <c r="D232" s="49">
        <v>3400890031226</v>
      </c>
      <c r="E232" s="36">
        <v>45511</v>
      </c>
      <c r="F232" s="36"/>
      <c r="G232" s="37">
        <v>45511</v>
      </c>
      <c r="H232" s="37"/>
      <c r="I232" s="55">
        <v>22242.99</v>
      </c>
      <c r="J232" s="39">
        <f t="shared" si="9"/>
        <v>22710.093000000001</v>
      </c>
      <c r="K232" s="10" t="s">
        <v>2004</v>
      </c>
      <c r="L232" s="12" t="s">
        <v>2001</v>
      </c>
      <c r="M232" s="5"/>
    </row>
    <row r="233" spans="1:13" s="11" customFormat="1" ht="15" customHeight="1" x14ac:dyDescent="0.2">
      <c r="A233" s="12" t="s">
        <v>1075</v>
      </c>
      <c r="B233" s="47" t="s">
        <v>1078</v>
      </c>
      <c r="C233" s="48">
        <v>9398352</v>
      </c>
      <c r="D233" s="49">
        <v>3400893983522</v>
      </c>
      <c r="E233" s="36">
        <v>41996</v>
      </c>
      <c r="F233" s="36" t="s">
        <v>118</v>
      </c>
      <c r="G233" s="37">
        <v>45344</v>
      </c>
      <c r="H233" s="37">
        <v>45352</v>
      </c>
      <c r="I233" s="39">
        <v>109.19</v>
      </c>
      <c r="J233" s="39">
        <f t="shared" si="9"/>
        <v>111.483</v>
      </c>
      <c r="K233" s="10" t="s">
        <v>1371</v>
      </c>
      <c r="L233" s="12" t="s">
        <v>464</v>
      </c>
      <c r="M233" s="5"/>
    </row>
    <row r="234" spans="1:13" s="11" customFormat="1" ht="15" customHeight="1" x14ac:dyDescent="0.2">
      <c r="A234" s="33" t="s">
        <v>1076</v>
      </c>
      <c r="B234" s="41" t="s">
        <v>1077</v>
      </c>
      <c r="C234" s="35">
        <v>9404940</v>
      </c>
      <c r="D234" s="49">
        <v>3400894049401</v>
      </c>
      <c r="E234" s="36">
        <v>42223</v>
      </c>
      <c r="F234" s="36" t="s">
        <v>118</v>
      </c>
      <c r="G234" s="37">
        <v>42223</v>
      </c>
      <c r="H234" s="37" t="s">
        <v>118</v>
      </c>
      <c r="I234" s="39">
        <v>500</v>
      </c>
      <c r="J234" s="39">
        <f t="shared" si="9"/>
        <v>510.5</v>
      </c>
      <c r="K234" s="10" t="s">
        <v>1372</v>
      </c>
      <c r="L234" s="12" t="s">
        <v>778</v>
      </c>
      <c r="M234" s="5"/>
    </row>
    <row r="235" spans="1:13" s="11" customFormat="1" ht="15" customHeight="1" x14ac:dyDescent="0.2">
      <c r="A235" s="33" t="s">
        <v>873</v>
      </c>
      <c r="B235" s="41" t="s">
        <v>1948</v>
      </c>
      <c r="C235" s="35">
        <v>9001154</v>
      </c>
      <c r="D235" s="49">
        <v>3400890011549</v>
      </c>
      <c r="E235" s="36">
        <v>45372</v>
      </c>
      <c r="F235" s="36"/>
      <c r="G235" s="37">
        <v>45372</v>
      </c>
      <c r="H235" s="37"/>
      <c r="I235" s="39">
        <v>550</v>
      </c>
      <c r="J235" s="39">
        <f t="shared" ref="J235:J242" si="11">ROUND(I235*1.021*1000,0)/1000</f>
        <v>561.54999999999995</v>
      </c>
      <c r="K235" s="10" t="s">
        <v>1954</v>
      </c>
      <c r="L235" s="12" t="s">
        <v>448</v>
      </c>
      <c r="M235" s="5"/>
    </row>
    <row r="236" spans="1:13" s="11" customFormat="1" ht="15" customHeight="1" x14ac:dyDescent="0.2">
      <c r="A236" s="33" t="s">
        <v>873</v>
      </c>
      <c r="B236" s="41" t="s">
        <v>1946</v>
      </c>
      <c r="C236" s="35">
        <v>9003832</v>
      </c>
      <c r="D236" s="49">
        <v>3400890038324</v>
      </c>
      <c r="E236" s="36">
        <v>45372</v>
      </c>
      <c r="F236" s="36"/>
      <c r="G236" s="37">
        <v>45372</v>
      </c>
      <c r="H236" s="37"/>
      <c r="I236" s="39">
        <v>55</v>
      </c>
      <c r="J236" s="39">
        <f t="shared" si="11"/>
        <v>56.155000000000001</v>
      </c>
      <c r="K236" s="10" t="s">
        <v>1954</v>
      </c>
      <c r="L236" s="12" t="s">
        <v>448</v>
      </c>
      <c r="M236" s="5"/>
    </row>
    <row r="237" spans="1:13" s="11" customFormat="1" ht="15" customHeight="1" x14ac:dyDescent="0.2">
      <c r="A237" s="33" t="s">
        <v>873</v>
      </c>
      <c r="B237" s="41" t="s">
        <v>1949</v>
      </c>
      <c r="C237" s="35">
        <v>9001155</v>
      </c>
      <c r="D237" s="49">
        <v>3400890011556</v>
      </c>
      <c r="E237" s="36">
        <v>45372</v>
      </c>
      <c r="F237" s="36"/>
      <c r="G237" s="37">
        <v>45372</v>
      </c>
      <c r="H237" s="37"/>
      <c r="I237" s="39">
        <v>1100</v>
      </c>
      <c r="J237" s="39">
        <f t="shared" si="11"/>
        <v>1123.0999999999999</v>
      </c>
      <c r="K237" s="10" t="s">
        <v>1954</v>
      </c>
      <c r="L237" s="12" t="s">
        <v>448</v>
      </c>
      <c r="M237" s="5"/>
    </row>
    <row r="238" spans="1:13" s="11" customFormat="1" ht="15" customHeight="1" x14ac:dyDescent="0.2">
      <c r="A238" s="33" t="s">
        <v>873</v>
      </c>
      <c r="B238" s="41" t="s">
        <v>1947</v>
      </c>
      <c r="C238" s="35">
        <v>9001156</v>
      </c>
      <c r="D238" s="49">
        <v>3400890011563</v>
      </c>
      <c r="E238" s="36">
        <v>45372</v>
      </c>
      <c r="F238" s="36"/>
      <c r="G238" s="37">
        <v>45372</v>
      </c>
      <c r="H238" s="37"/>
      <c r="I238" s="39">
        <v>275</v>
      </c>
      <c r="J238" s="39">
        <f t="shared" si="11"/>
        <v>280.77499999999998</v>
      </c>
      <c r="K238" s="10" t="s">
        <v>1954</v>
      </c>
      <c r="L238" s="12" t="s">
        <v>448</v>
      </c>
      <c r="M238" s="5"/>
    </row>
    <row r="239" spans="1:13" s="11" customFormat="1" ht="15" customHeight="1" x14ac:dyDescent="0.2">
      <c r="A239" s="33" t="s">
        <v>873</v>
      </c>
      <c r="B239" s="41" t="s">
        <v>1952</v>
      </c>
      <c r="C239" s="35">
        <v>9001157</v>
      </c>
      <c r="D239" s="49">
        <v>3400890011570</v>
      </c>
      <c r="E239" s="36">
        <v>45372</v>
      </c>
      <c r="F239" s="36"/>
      <c r="G239" s="37">
        <v>45372</v>
      </c>
      <c r="H239" s="37"/>
      <c r="I239" s="39">
        <v>275</v>
      </c>
      <c r="J239" s="39">
        <f t="shared" si="11"/>
        <v>280.77499999999998</v>
      </c>
      <c r="K239" s="10" t="s">
        <v>1954</v>
      </c>
      <c r="L239" s="12" t="s">
        <v>448</v>
      </c>
      <c r="M239" s="5"/>
    </row>
    <row r="240" spans="1:13" s="11" customFormat="1" ht="15" customHeight="1" x14ac:dyDescent="0.2">
      <c r="A240" s="33" t="s">
        <v>873</v>
      </c>
      <c r="B240" s="41" t="s">
        <v>1950</v>
      </c>
      <c r="C240" s="35">
        <v>9001158</v>
      </c>
      <c r="D240" s="49">
        <v>3400890011587</v>
      </c>
      <c r="E240" s="36">
        <v>45372</v>
      </c>
      <c r="F240" s="36"/>
      <c r="G240" s="37">
        <v>45372</v>
      </c>
      <c r="H240" s="37"/>
      <c r="I240" s="39">
        <v>55</v>
      </c>
      <c r="J240" s="39">
        <f t="shared" si="11"/>
        <v>56.155000000000001</v>
      </c>
      <c r="K240" s="10" t="s">
        <v>1954</v>
      </c>
      <c r="L240" s="12" t="s">
        <v>448</v>
      </c>
      <c r="M240" s="5"/>
    </row>
    <row r="241" spans="1:13" s="11" customFormat="1" ht="15" customHeight="1" x14ac:dyDescent="0.2">
      <c r="A241" s="33" t="s">
        <v>873</v>
      </c>
      <c r="B241" s="41" t="s">
        <v>1953</v>
      </c>
      <c r="C241" s="35">
        <v>9001160</v>
      </c>
      <c r="D241" s="49">
        <v>3400890011600</v>
      </c>
      <c r="E241" s="36">
        <v>45372</v>
      </c>
      <c r="F241" s="36"/>
      <c r="G241" s="37">
        <v>45372</v>
      </c>
      <c r="H241" s="37"/>
      <c r="I241" s="39">
        <v>550</v>
      </c>
      <c r="J241" s="39">
        <f t="shared" si="11"/>
        <v>561.54999999999995</v>
      </c>
      <c r="K241" s="10" t="s">
        <v>1954</v>
      </c>
      <c r="L241" s="12" t="s">
        <v>448</v>
      </c>
      <c r="M241" s="5"/>
    </row>
    <row r="242" spans="1:13" s="11" customFormat="1" ht="15" customHeight="1" x14ac:dyDescent="0.2">
      <c r="A242" s="33" t="s">
        <v>873</v>
      </c>
      <c r="B242" s="41" t="s">
        <v>1951</v>
      </c>
      <c r="C242" s="35">
        <v>9001161</v>
      </c>
      <c r="D242" s="49">
        <v>3400890011617</v>
      </c>
      <c r="E242" s="36">
        <v>45372</v>
      </c>
      <c r="F242" s="36"/>
      <c r="G242" s="37">
        <v>45372</v>
      </c>
      <c r="H242" s="37"/>
      <c r="I242" s="39">
        <v>137.5</v>
      </c>
      <c r="J242" s="39">
        <f t="shared" si="11"/>
        <v>140.38800000000001</v>
      </c>
      <c r="K242" s="10" t="s">
        <v>1954</v>
      </c>
      <c r="L242" s="12" t="s">
        <v>448</v>
      </c>
      <c r="M242" s="5"/>
    </row>
    <row r="243" spans="1:13" s="11" customFormat="1" ht="15" customHeight="1" x14ac:dyDescent="0.2">
      <c r="A243" s="12" t="s">
        <v>607</v>
      </c>
      <c r="B243" s="41" t="s">
        <v>608</v>
      </c>
      <c r="C243" s="35">
        <v>9233208</v>
      </c>
      <c r="D243" s="34">
        <v>3400892332086</v>
      </c>
      <c r="E243" s="36">
        <v>38482</v>
      </c>
      <c r="F243" s="36" t="s">
        <v>118</v>
      </c>
      <c r="G243" s="37">
        <v>43817</v>
      </c>
      <c r="H243" s="37">
        <v>43819</v>
      </c>
      <c r="I243" s="39">
        <v>2196</v>
      </c>
      <c r="J243" s="39">
        <f t="shared" si="9"/>
        <v>2242.116</v>
      </c>
      <c r="K243" s="4"/>
      <c r="L243" s="12" t="s">
        <v>442</v>
      </c>
      <c r="M243" s="5"/>
    </row>
    <row r="244" spans="1:13" ht="15" customHeight="1" x14ac:dyDescent="0.2">
      <c r="A244" s="33" t="s">
        <v>128</v>
      </c>
      <c r="B244" s="41" t="s">
        <v>1981</v>
      </c>
      <c r="C244" s="35">
        <v>9426019</v>
      </c>
      <c r="D244" s="34">
        <v>3400894260196</v>
      </c>
      <c r="E244" s="36">
        <v>45510</v>
      </c>
      <c r="F244" s="36" t="s">
        <v>118</v>
      </c>
      <c r="G244" s="37">
        <v>45510</v>
      </c>
      <c r="H244" s="37"/>
      <c r="I244" s="39">
        <v>597.78</v>
      </c>
      <c r="J244" s="39">
        <f t="shared" ref="J244" si="12">ROUND(I244*1.021*1000,0)/1000</f>
        <v>610.33299999999997</v>
      </c>
      <c r="K244" s="58" t="s">
        <v>1982</v>
      </c>
      <c r="L244" s="12" t="s">
        <v>428</v>
      </c>
    </row>
    <row r="245" spans="1:13" ht="15" customHeight="1" x14ac:dyDescent="0.2">
      <c r="A245" s="33" t="s">
        <v>128</v>
      </c>
      <c r="B245" s="41" t="s">
        <v>129</v>
      </c>
      <c r="C245" s="35">
        <v>9365950</v>
      </c>
      <c r="D245" s="34">
        <v>3400893659502</v>
      </c>
      <c r="E245" s="36">
        <v>41485</v>
      </c>
      <c r="F245" s="36" t="s">
        <v>118</v>
      </c>
      <c r="G245" s="37">
        <v>45272</v>
      </c>
      <c r="H245" s="37">
        <v>45292</v>
      </c>
      <c r="I245" s="39">
        <v>597.78</v>
      </c>
      <c r="J245" s="39">
        <f t="shared" si="9"/>
        <v>610.33299999999997</v>
      </c>
      <c r="K245" s="4"/>
      <c r="L245" s="12" t="s">
        <v>428</v>
      </c>
    </row>
    <row r="246" spans="1:13" ht="15" customHeight="1" x14ac:dyDescent="0.2">
      <c r="A246" s="12" t="s">
        <v>130</v>
      </c>
      <c r="B246" s="41" t="s">
        <v>131</v>
      </c>
      <c r="C246" s="35">
        <v>9400043</v>
      </c>
      <c r="D246" s="34">
        <v>3400894000433</v>
      </c>
      <c r="E246" s="36">
        <v>41850</v>
      </c>
      <c r="F246" s="36" t="s">
        <v>118</v>
      </c>
      <c r="G246" s="37">
        <v>43816</v>
      </c>
      <c r="H246" s="37">
        <v>43831</v>
      </c>
      <c r="I246" s="39">
        <v>1726.1179999999999</v>
      </c>
      <c r="J246" s="39">
        <f t="shared" si="9"/>
        <v>1762.366</v>
      </c>
      <c r="K246" s="10" t="s">
        <v>1524</v>
      </c>
      <c r="L246" s="12" t="s">
        <v>1760</v>
      </c>
    </row>
    <row r="247" spans="1:13" ht="15" customHeight="1" x14ac:dyDescent="0.2">
      <c r="A247" s="12" t="s">
        <v>130</v>
      </c>
      <c r="B247" s="41" t="s">
        <v>132</v>
      </c>
      <c r="C247" s="35">
        <v>9400066</v>
      </c>
      <c r="D247" s="34">
        <v>3400894000662</v>
      </c>
      <c r="E247" s="36">
        <v>41850</v>
      </c>
      <c r="F247" s="36" t="s">
        <v>118</v>
      </c>
      <c r="G247" s="37">
        <v>43816</v>
      </c>
      <c r="H247" s="37">
        <v>43831</v>
      </c>
      <c r="I247" s="39">
        <v>2761.7860000000001</v>
      </c>
      <c r="J247" s="39">
        <f t="shared" si="9"/>
        <v>2819.7840000000001</v>
      </c>
      <c r="K247" s="10" t="s">
        <v>1524</v>
      </c>
      <c r="L247" s="12" t="s">
        <v>1760</v>
      </c>
    </row>
    <row r="248" spans="1:13" ht="15" customHeight="1" x14ac:dyDescent="0.2">
      <c r="A248" s="12" t="s">
        <v>158</v>
      </c>
      <c r="B248" s="41" t="s">
        <v>1332</v>
      </c>
      <c r="C248" s="35">
        <v>9438761</v>
      </c>
      <c r="D248" s="34">
        <v>3400894387619</v>
      </c>
      <c r="E248" s="36">
        <v>43326</v>
      </c>
      <c r="F248" s="36"/>
      <c r="G248" s="37">
        <v>44271</v>
      </c>
      <c r="H248" s="37">
        <v>44317</v>
      </c>
      <c r="I248" s="39">
        <v>244.65100000000001</v>
      </c>
      <c r="J248" s="39">
        <f t="shared" si="9"/>
        <v>249.78899999999999</v>
      </c>
      <c r="K248" s="10" t="s">
        <v>1583</v>
      </c>
      <c r="L248" s="12" t="s">
        <v>1758</v>
      </c>
    </row>
    <row r="249" spans="1:13" ht="15" customHeight="1" x14ac:dyDescent="0.2">
      <c r="A249" s="12" t="s">
        <v>158</v>
      </c>
      <c r="B249" s="41" t="s">
        <v>1333</v>
      </c>
      <c r="C249" s="35">
        <v>9438778</v>
      </c>
      <c r="D249" s="34">
        <v>3400894387787</v>
      </c>
      <c r="E249" s="36">
        <v>43326</v>
      </c>
      <c r="F249" s="36"/>
      <c r="G249" s="37">
        <v>44271</v>
      </c>
      <c r="H249" s="37">
        <v>44317</v>
      </c>
      <c r="I249" s="39">
        <v>685.02200000000005</v>
      </c>
      <c r="J249" s="39">
        <f t="shared" si="9"/>
        <v>699.40700000000004</v>
      </c>
      <c r="K249" s="10" t="s">
        <v>1583</v>
      </c>
      <c r="L249" s="12" t="s">
        <v>1758</v>
      </c>
    </row>
    <row r="250" spans="1:13" ht="15" customHeight="1" x14ac:dyDescent="0.2">
      <c r="A250" s="12" t="s">
        <v>881</v>
      </c>
      <c r="B250" s="41" t="s">
        <v>134</v>
      </c>
      <c r="C250" s="35">
        <v>9328788</v>
      </c>
      <c r="D250" s="34">
        <v>3400893287880</v>
      </c>
      <c r="E250" s="36">
        <v>39981</v>
      </c>
      <c r="F250" s="36" t="s">
        <v>118</v>
      </c>
      <c r="G250" s="37">
        <v>42899</v>
      </c>
      <c r="H250" s="37">
        <v>42917</v>
      </c>
      <c r="I250" s="39">
        <v>100</v>
      </c>
      <c r="J250" s="39">
        <f t="shared" si="9"/>
        <v>102.1</v>
      </c>
      <c r="K250" s="4"/>
      <c r="L250" s="12" t="s">
        <v>443</v>
      </c>
    </row>
    <row r="251" spans="1:13" ht="15" customHeight="1" x14ac:dyDescent="0.2">
      <c r="A251" s="12" t="s">
        <v>881</v>
      </c>
      <c r="B251" s="41" t="s">
        <v>133</v>
      </c>
      <c r="C251" s="35">
        <v>9328794</v>
      </c>
      <c r="D251" s="34">
        <v>3400893287941</v>
      </c>
      <c r="E251" s="36">
        <v>39981</v>
      </c>
      <c r="F251" s="36" t="s">
        <v>118</v>
      </c>
      <c r="G251" s="37">
        <v>42899</v>
      </c>
      <c r="H251" s="37">
        <v>42917</v>
      </c>
      <c r="I251" s="39">
        <v>200</v>
      </c>
      <c r="J251" s="39">
        <f t="shared" si="9"/>
        <v>204.2</v>
      </c>
      <c r="K251" s="4"/>
      <c r="L251" s="12" t="s">
        <v>443</v>
      </c>
    </row>
    <row r="252" spans="1:13" ht="15" customHeight="1" x14ac:dyDescent="0.2">
      <c r="A252" s="12" t="s">
        <v>1460</v>
      </c>
      <c r="B252" s="41" t="s">
        <v>1459</v>
      </c>
      <c r="C252" s="35">
        <v>9410001</v>
      </c>
      <c r="D252" s="34">
        <v>3400894100010</v>
      </c>
      <c r="E252" s="36">
        <v>43686</v>
      </c>
      <c r="F252" s="36"/>
      <c r="G252" s="37">
        <v>43686</v>
      </c>
      <c r="H252" s="37"/>
      <c r="I252" s="39">
        <v>5926.8</v>
      </c>
      <c r="J252" s="39">
        <f t="shared" si="9"/>
        <v>6051.2629999999999</v>
      </c>
      <c r="K252" s="10" t="s">
        <v>1462</v>
      </c>
      <c r="L252" s="12" t="s">
        <v>1461</v>
      </c>
    </row>
    <row r="253" spans="1:13" s="25" customFormat="1" ht="15" customHeight="1" x14ac:dyDescent="0.2">
      <c r="A253" s="12" t="s">
        <v>137</v>
      </c>
      <c r="B253" s="20" t="s">
        <v>138</v>
      </c>
      <c r="C253" s="23">
        <v>9279038</v>
      </c>
      <c r="D253" s="24">
        <v>3400892790381</v>
      </c>
      <c r="E253" s="15">
        <v>38916</v>
      </c>
      <c r="F253" s="15" t="s">
        <v>118</v>
      </c>
      <c r="G253" s="16">
        <v>38939</v>
      </c>
      <c r="H253" s="16" t="s">
        <v>118</v>
      </c>
      <c r="I253" s="17">
        <v>800</v>
      </c>
      <c r="J253" s="17">
        <f t="shared" si="9"/>
        <v>816.8</v>
      </c>
      <c r="K253" s="4"/>
      <c r="L253" s="12" t="s">
        <v>497</v>
      </c>
      <c r="M253" s="5"/>
    </row>
    <row r="254" spans="1:13" ht="15" customHeight="1" x14ac:dyDescent="0.2">
      <c r="A254" s="12" t="s">
        <v>1194</v>
      </c>
      <c r="B254" s="47" t="s">
        <v>1263</v>
      </c>
      <c r="C254" s="52">
        <v>9419723</v>
      </c>
      <c r="D254" s="53">
        <v>3400894197232</v>
      </c>
      <c r="E254" s="36">
        <v>43075</v>
      </c>
      <c r="F254" s="36"/>
      <c r="G254" s="37">
        <v>45111</v>
      </c>
      <c r="H254" s="37">
        <v>45117</v>
      </c>
      <c r="I254" s="39">
        <v>2431</v>
      </c>
      <c r="J254" s="39">
        <f t="shared" si="9"/>
        <v>2482.0509999999999</v>
      </c>
      <c r="K254" s="10" t="s">
        <v>1896</v>
      </c>
      <c r="L254" s="12" t="s">
        <v>1748</v>
      </c>
    </row>
    <row r="255" spans="1:13" ht="15" customHeight="1" x14ac:dyDescent="0.2">
      <c r="A255" s="12" t="s">
        <v>1194</v>
      </c>
      <c r="B255" s="47" t="s">
        <v>1195</v>
      </c>
      <c r="C255" s="52">
        <v>9409535</v>
      </c>
      <c r="D255" s="53">
        <v>3400894095354</v>
      </c>
      <c r="E255" s="36">
        <v>42745</v>
      </c>
      <c r="F255" s="36"/>
      <c r="G255" s="37">
        <v>45111</v>
      </c>
      <c r="H255" s="37">
        <v>45117</v>
      </c>
      <c r="I255" s="39">
        <v>1215.5</v>
      </c>
      <c r="J255" s="39">
        <f t="shared" si="9"/>
        <v>1241.0260000000001</v>
      </c>
      <c r="K255" s="10" t="s">
        <v>1516</v>
      </c>
      <c r="L255" s="12" t="s">
        <v>1748</v>
      </c>
    </row>
    <row r="256" spans="1:13" s="11" customFormat="1" ht="15" customHeight="1" x14ac:dyDescent="0.2">
      <c r="A256" s="12" t="s">
        <v>873</v>
      </c>
      <c r="B256" s="47" t="s">
        <v>143</v>
      </c>
      <c r="C256" s="48">
        <v>9282709</v>
      </c>
      <c r="D256" s="49">
        <v>3400892827094</v>
      </c>
      <c r="E256" s="36">
        <v>39058</v>
      </c>
      <c r="F256" s="36" t="s">
        <v>118</v>
      </c>
      <c r="G256" s="37">
        <v>44194</v>
      </c>
      <c r="H256" s="37">
        <v>44470</v>
      </c>
      <c r="I256" s="39">
        <v>55</v>
      </c>
      <c r="J256" s="39">
        <f t="shared" si="9"/>
        <v>56.155000000000001</v>
      </c>
      <c r="K256" s="58" t="s">
        <v>1480</v>
      </c>
      <c r="L256" s="12" t="s">
        <v>448</v>
      </c>
      <c r="M256" s="5"/>
    </row>
    <row r="257" spans="1:13" ht="15" customHeight="1" x14ac:dyDescent="0.2">
      <c r="A257" s="12" t="s">
        <v>873</v>
      </c>
      <c r="B257" s="47" t="s">
        <v>144</v>
      </c>
      <c r="C257" s="48">
        <v>9282715</v>
      </c>
      <c r="D257" s="49">
        <v>3400892827155</v>
      </c>
      <c r="E257" s="36">
        <v>39058</v>
      </c>
      <c r="F257" s="36" t="s">
        <v>118</v>
      </c>
      <c r="G257" s="37">
        <v>44194</v>
      </c>
      <c r="H257" s="37">
        <v>44470</v>
      </c>
      <c r="I257" s="39">
        <v>550</v>
      </c>
      <c r="J257" s="39">
        <f t="shared" si="9"/>
        <v>561.54999999999995</v>
      </c>
      <c r="K257" s="58" t="s">
        <v>1480</v>
      </c>
      <c r="L257" s="12" t="s">
        <v>448</v>
      </c>
    </row>
    <row r="258" spans="1:13" ht="15" customHeight="1" x14ac:dyDescent="0.2">
      <c r="A258" s="12" t="s">
        <v>873</v>
      </c>
      <c r="B258" s="47" t="s">
        <v>142</v>
      </c>
      <c r="C258" s="48">
        <v>9284890</v>
      </c>
      <c r="D258" s="49">
        <v>3400892848907</v>
      </c>
      <c r="E258" s="36">
        <v>39058</v>
      </c>
      <c r="F258" s="36" t="s">
        <v>118</v>
      </c>
      <c r="G258" s="37">
        <v>44194</v>
      </c>
      <c r="H258" s="37">
        <v>44470</v>
      </c>
      <c r="I258" s="39">
        <v>1100</v>
      </c>
      <c r="J258" s="39">
        <f t="shared" si="9"/>
        <v>1123.0999999999999</v>
      </c>
      <c r="K258" s="58" t="s">
        <v>1480</v>
      </c>
      <c r="L258" s="12" t="s">
        <v>448</v>
      </c>
    </row>
    <row r="259" spans="1:13" s="11" customFormat="1" ht="15" customHeight="1" x14ac:dyDescent="0.2">
      <c r="A259" s="12" t="s">
        <v>873</v>
      </c>
      <c r="B259" s="47" t="s">
        <v>141</v>
      </c>
      <c r="C259" s="48">
        <v>9282721</v>
      </c>
      <c r="D259" s="49">
        <v>3400892827216</v>
      </c>
      <c r="E259" s="36">
        <v>39058</v>
      </c>
      <c r="F259" s="36" t="s">
        <v>118</v>
      </c>
      <c r="G259" s="37">
        <v>44194</v>
      </c>
      <c r="H259" s="37">
        <v>44470</v>
      </c>
      <c r="I259" s="39">
        <v>137.5</v>
      </c>
      <c r="J259" s="39">
        <f t="shared" si="9"/>
        <v>140.38800000000001</v>
      </c>
      <c r="K259" s="58" t="s">
        <v>1480</v>
      </c>
      <c r="L259" s="12" t="s">
        <v>448</v>
      </c>
      <c r="M259" s="5"/>
    </row>
    <row r="260" spans="1:13" ht="15" customHeight="1" x14ac:dyDescent="0.2">
      <c r="A260" s="12" t="s">
        <v>873</v>
      </c>
      <c r="B260" s="47" t="s">
        <v>140</v>
      </c>
      <c r="C260" s="48">
        <v>9282738</v>
      </c>
      <c r="D260" s="49">
        <v>3400892827384</v>
      </c>
      <c r="E260" s="36">
        <v>39058</v>
      </c>
      <c r="F260" s="36" t="s">
        <v>118</v>
      </c>
      <c r="G260" s="37">
        <v>44194</v>
      </c>
      <c r="H260" s="37">
        <v>44470</v>
      </c>
      <c r="I260" s="39">
        <v>275</v>
      </c>
      <c r="J260" s="39">
        <f t="shared" si="9"/>
        <v>280.77499999999998</v>
      </c>
      <c r="K260" s="58" t="s">
        <v>1480</v>
      </c>
      <c r="L260" s="12" t="s">
        <v>448</v>
      </c>
    </row>
    <row r="261" spans="1:13" ht="15" customHeight="1" x14ac:dyDescent="0.2">
      <c r="A261" s="12" t="s">
        <v>873</v>
      </c>
      <c r="B261" s="47" t="s">
        <v>139</v>
      </c>
      <c r="C261" s="48">
        <v>9352516</v>
      </c>
      <c r="D261" s="49">
        <v>3400893525166</v>
      </c>
      <c r="E261" s="36">
        <v>40549</v>
      </c>
      <c r="F261" s="36" t="s">
        <v>118</v>
      </c>
      <c r="G261" s="37">
        <v>44194</v>
      </c>
      <c r="H261" s="37">
        <v>44470</v>
      </c>
      <c r="I261" s="39">
        <v>1650</v>
      </c>
      <c r="J261" s="39">
        <f t="shared" si="9"/>
        <v>1684.65</v>
      </c>
      <c r="K261" s="58" t="s">
        <v>1480</v>
      </c>
      <c r="L261" s="12" t="s">
        <v>448</v>
      </c>
    </row>
    <row r="262" spans="1:13" ht="15" customHeight="1" x14ac:dyDescent="0.2">
      <c r="A262" s="12" t="s">
        <v>531</v>
      </c>
      <c r="B262" s="41" t="s">
        <v>145</v>
      </c>
      <c r="C262" s="35">
        <v>9224758</v>
      </c>
      <c r="D262" s="34">
        <v>3400892247588</v>
      </c>
      <c r="E262" s="36">
        <v>38482</v>
      </c>
      <c r="F262" s="36" t="s">
        <v>118</v>
      </c>
      <c r="G262" s="37">
        <v>42766</v>
      </c>
      <c r="H262" s="37">
        <v>42767</v>
      </c>
      <c r="I262" s="39">
        <v>648</v>
      </c>
      <c r="J262" s="39">
        <f t="shared" si="9"/>
        <v>661.60799999999995</v>
      </c>
      <c r="K262" s="4"/>
      <c r="L262" s="12" t="s">
        <v>784</v>
      </c>
    </row>
    <row r="263" spans="1:13" ht="15" customHeight="1" x14ac:dyDescent="0.2">
      <c r="A263" s="12" t="s">
        <v>531</v>
      </c>
      <c r="B263" s="41" t="s">
        <v>146</v>
      </c>
      <c r="C263" s="35">
        <v>9264663</v>
      </c>
      <c r="D263" s="34">
        <v>3400892646633</v>
      </c>
      <c r="E263" s="36">
        <v>38482</v>
      </c>
      <c r="F263" s="36" t="s">
        <v>118</v>
      </c>
      <c r="G263" s="37">
        <v>42766</v>
      </c>
      <c r="H263" s="37">
        <v>42767</v>
      </c>
      <c r="I263" s="39">
        <v>648</v>
      </c>
      <c r="J263" s="39">
        <f t="shared" si="9"/>
        <v>661.60799999999995</v>
      </c>
      <c r="K263" s="4"/>
      <c r="L263" s="12" t="s">
        <v>784</v>
      </c>
    </row>
    <row r="264" spans="1:13" ht="15" customHeight="1" x14ac:dyDescent="0.2">
      <c r="A264" s="12" t="s">
        <v>531</v>
      </c>
      <c r="B264" s="41" t="s">
        <v>147</v>
      </c>
      <c r="C264" s="35">
        <v>9309549</v>
      </c>
      <c r="D264" s="34">
        <v>3400893095492</v>
      </c>
      <c r="E264" s="36">
        <v>39574</v>
      </c>
      <c r="F264" s="36" t="s">
        <v>118</v>
      </c>
      <c r="G264" s="37">
        <v>42766</v>
      </c>
      <c r="H264" s="37">
        <v>42767</v>
      </c>
      <c r="I264" s="39">
        <v>1296</v>
      </c>
      <c r="J264" s="39">
        <f t="shared" si="9"/>
        <v>1323.2159999999999</v>
      </c>
      <c r="K264" s="4"/>
      <c r="L264" s="12" t="s">
        <v>784</v>
      </c>
    </row>
    <row r="265" spans="1:13" ht="15" customHeight="1" x14ac:dyDescent="0.2">
      <c r="A265" s="12" t="s">
        <v>531</v>
      </c>
      <c r="B265" s="41" t="s">
        <v>148</v>
      </c>
      <c r="C265" s="35">
        <v>9224764</v>
      </c>
      <c r="D265" s="34">
        <v>3400892247649</v>
      </c>
      <c r="E265" s="36">
        <v>38482</v>
      </c>
      <c r="F265" s="36" t="s">
        <v>118</v>
      </c>
      <c r="G265" s="37">
        <v>42766</v>
      </c>
      <c r="H265" s="37">
        <v>42767</v>
      </c>
      <c r="I265" s="39">
        <v>162</v>
      </c>
      <c r="J265" s="39">
        <f t="shared" si="9"/>
        <v>165.40199999999999</v>
      </c>
      <c r="K265" s="4"/>
      <c r="L265" s="12" t="s">
        <v>784</v>
      </c>
    </row>
    <row r="266" spans="1:13" ht="15" customHeight="1" x14ac:dyDescent="0.2">
      <c r="A266" s="12" t="s">
        <v>531</v>
      </c>
      <c r="B266" s="41" t="s">
        <v>149</v>
      </c>
      <c r="C266" s="35">
        <v>9264686</v>
      </c>
      <c r="D266" s="34">
        <v>3400892646862</v>
      </c>
      <c r="E266" s="36">
        <v>38482</v>
      </c>
      <c r="F266" s="36" t="s">
        <v>118</v>
      </c>
      <c r="G266" s="37">
        <v>42766</v>
      </c>
      <c r="H266" s="37">
        <v>42767</v>
      </c>
      <c r="I266" s="39">
        <v>162</v>
      </c>
      <c r="J266" s="39">
        <f t="shared" si="9"/>
        <v>165.40199999999999</v>
      </c>
      <c r="K266" s="4"/>
      <c r="L266" s="12" t="s">
        <v>784</v>
      </c>
    </row>
    <row r="267" spans="1:13" ht="15" customHeight="1" x14ac:dyDescent="0.2">
      <c r="A267" s="12" t="s">
        <v>531</v>
      </c>
      <c r="B267" s="41" t="s">
        <v>150</v>
      </c>
      <c r="C267" s="35">
        <v>9362733</v>
      </c>
      <c r="D267" s="34">
        <v>3400893627334</v>
      </c>
      <c r="E267" s="36">
        <v>40620</v>
      </c>
      <c r="F267" s="36" t="s">
        <v>118</v>
      </c>
      <c r="G267" s="37">
        <v>42766</v>
      </c>
      <c r="H267" s="37">
        <v>42767</v>
      </c>
      <c r="I267" s="39">
        <v>1944</v>
      </c>
      <c r="J267" s="39">
        <f t="shared" si="9"/>
        <v>1984.8240000000001</v>
      </c>
      <c r="K267" s="4"/>
      <c r="L267" s="12" t="s">
        <v>784</v>
      </c>
    </row>
    <row r="268" spans="1:13" ht="15" customHeight="1" x14ac:dyDescent="0.2">
      <c r="A268" s="12" t="s">
        <v>531</v>
      </c>
      <c r="B268" s="41" t="s">
        <v>151</v>
      </c>
      <c r="C268" s="35">
        <v>9224770</v>
      </c>
      <c r="D268" s="34">
        <v>3400892247700</v>
      </c>
      <c r="E268" s="36">
        <v>38482</v>
      </c>
      <c r="F268" s="36" t="s">
        <v>118</v>
      </c>
      <c r="G268" s="37">
        <v>42766</v>
      </c>
      <c r="H268" s="37">
        <v>42767</v>
      </c>
      <c r="I268" s="39">
        <v>324</v>
      </c>
      <c r="J268" s="39">
        <f t="shared" si="9"/>
        <v>330.80399999999997</v>
      </c>
      <c r="K268" s="4"/>
      <c r="L268" s="12" t="s">
        <v>784</v>
      </c>
    </row>
    <row r="269" spans="1:13" ht="15" customHeight="1" x14ac:dyDescent="0.2">
      <c r="A269" s="12" t="s">
        <v>531</v>
      </c>
      <c r="B269" s="41" t="s">
        <v>152</v>
      </c>
      <c r="C269" s="35">
        <v>9264692</v>
      </c>
      <c r="D269" s="34">
        <v>3400892646923</v>
      </c>
      <c r="E269" s="36">
        <v>38482</v>
      </c>
      <c r="F269" s="36" t="s">
        <v>118</v>
      </c>
      <c r="G269" s="37">
        <v>42766</v>
      </c>
      <c r="H269" s="37">
        <v>42767</v>
      </c>
      <c r="I269" s="39">
        <v>324</v>
      </c>
      <c r="J269" s="39">
        <f t="shared" si="9"/>
        <v>330.80399999999997</v>
      </c>
      <c r="K269" s="4"/>
      <c r="L269" s="12" t="s">
        <v>784</v>
      </c>
    </row>
    <row r="270" spans="1:13" ht="15" customHeight="1" x14ac:dyDescent="0.2">
      <c r="A270" s="12" t="s">
        <v>168</v>
      </c>
      <c r="B270" s="41" t="s">
        <v>174</v>
      </c>
      <c r="C270" s="35">
        <v>9416920</v>
      </c>
      <c r="D270" s="34">
        <v>3400894169208</v>
      </c>
      <c r="E270" s="36">
        <v>42839</v>
      </c>
      <c r="F270" s="36"/>
      <c r="G270" s="37">
        <v>42846</v>
      </c>
      <c r="H270" s="37"/>
      <c r="I270" s="39">
        <v>648</v>
      </c>
      <c r="J270" s="39">
        <f t="shared" si="9"/>
        <v>661.60799999999995</v>
      </c>
      <c r="K270" s="10" t="s">
        <v>1303</v>
      </c>
      <c r="L270" s="12" t="s">
        <v>784</v>
      </c>
    </row>
    <row r="271" spans="1:13" ht="15" customHeight="1" x14ac:dyDescent="0.2">
      <c r="A271" s="12" t="s">
        <v>168</v>
      </c>
      <c r="B271" s="41" t="s">
        <v>1305</v>
      </c>
      <c r="C271" s="35">
        <v>9430564</v>
      </c>
      <c r="D271" s="34">
        <v>3400894305644</v>
      </c>
      <c r="E271" s="36">
        <v>43202</v>
      </c>
      <c r="F271" s="36"/>
      <c r="G271" s="37">
        <v>43202</v>
      </c>
      <c r="H271" s="37"/>
      <c r="I271" s="39">
        <v>648</v>
      </c>
      <c r="J271" s="39">
        <f t="shared" si="9"/>
        <v>661.60799999999995</v>
      </c>
      <c r="K271" s="10" t="s">
        <v>1303</v>
      </c>
      <c r="L271" s="12" t="s">
        <v>784</v>
      </c>
    </row>
    <row r="272" spans="1:13" ht="15" customHeight="1" x14ac:dyDescent="0.2">
      <c r="A272" s="12" t="s">
        <v>168</v>
      </c>
      <c r="B272" s="41" t="s">
        <v>173</v>
      </c>
      <c r="C272" s="35">
        <v>9418095</v>
      </c>
      <c r="D272" s="34">
        <v>3400894180951</v>
      </c>
      <c r="E272" s="36">
        <v>42839</v>
      </c>
      <c r="F272" s="36"/>
      <c r="G272" s="37">
        <v>42846</v>
      </c>
      <c r="H272" s="37"/>
      <c r="I272" s="39">
        <v>648</v>
      </c>
      <c r="J272" s="39">
        <f t="shared" si="9"/>
        <v>661.60799999999995</v>
      </c>
      <c r="K272" s="10" t="s">
        <v>1303</v>
      </c>
      <c r="L272" s="12" t="s">
        <v>784</v>
      </c>
    </row>
    <row r="273" spans="1:13" ht="15" customHeight="1" x14ac:dyDescent="0.2">
      <c r="A273" s="12" t="s">
        <v>168</v>
      </c>
      <c r="B273" s="41" t="s">
        <v>176</v>
      </c>
      <c r="C273" s="35">
        <v>9416937</v>
      </c>
      <c r="D273" s="34">
        <v>3400894169376</v>
      </c>
      <c r="E273" s="36">
        <v>42839</v>
      </c>
      <c r="F273" s="36"/>
      <c r="G273" s="37">
        <v>42846</v>
      </c>
      <c r="H273" s="37"/>
      <c r="I273" s="39">
        <v>1296</v>
      </c>
      <c r="J273" s="39">
        <f t="shared" si="9"/>
        <v>1323.2159999999999</v>
      </c>
      <c r="K273" s="10" t="s">
        <v>1303</v>
      </c>
      <c r="L273" s="12" t="s">
        <v>784</v>
      </c>
    </row>
    <row r="274" spans="1:13" ht="15" customHeight="1" x14ac:dyDescent="0.2">
      <c r="A274" s="12" t="s">
        <v>168</v>
      </c>
      <c r="B274" s="41" t="s">
        <v>175</v>
      </c>
      <c r="C274" s="35">
        <v>9418103</v>
      </c>
      <c r="D274" s="34">
        <v>3400894181033</v>
      </c>
      <c r="E274" s="36">
        <v>42839</v>
      </c>
      <c r="F274" s="36"/>
      <c r="G274" s="37">
        <v>42846</v>
      </c>
      <c r="H274" s="37"/>
      <c r="I274" s="39">
        <v>1296</v>
      </c>
      <c r="J274" s="39">
        <f t="shared" si="9"/>
        <v>1323.2159999999999</v>
      </c>
      <c r="K274" s="10" t="s">
        <v>1303</v>
      </c>
      <c r="L274" s="12" t="s">
        <v>784</v>
      </c>
    </row>
    <row r="275" spans="1:13" ht="15" customHeight="1" x14ac:dyDescent="0.2">
      <c r="A275" s="12" t="s">
        <v>168</v>
      </c>
      <c r="B275" s="41" t="s">
        <v>169</v>
      </c>
      <c r="C275" s="35">
        <v>9416943</v>
      </c>
      <c r="D275" s="34">
        <v>3400894169437</v>
      </c>
      <c r="E275" s="36">
        <v>42839</v>
      </c>
      <c r="F275" s="36"/>
      <c r="G275" s="37">
        <v>42846</v>
      </c>
      <c r="H275" s="37"/>
      <c r="I275" s="39">
        <v>162</v>
      </c>
      <c r="J275" s="39">
        <f t="shared" si="9"/>
        <v>165.40199999999999</v>
      </c>
      <c r="K275" s="10" t="s">
        <v>1303</v>
      </c>
      <c r="L275" s="12" t="s">
        <v>784</v>
      </c>
    </row>
    <row r="276" spans="1:13" ht="15" customHeight="1" x14ac:dyDescent="0.2">
      <c r="A276" s="12" t="s">
        <v>168</v>
      </c>
      <c r="B276" s="41" t="s">
        <v>1304</v>
      </c>
      <c r="C276" s="35">
        <v>9430587</v>
      </c>
      <c r="D276" s="34">
        <v>3400894305873</v>
      </c>
      <c r="E276" s="36">
        <v>43202</v>
      </c>
      <c r="F276" s="36"/>
      <c r="G276" s="37">
        <v>43202</v>
      </c>
      <c r="H276" s="37"/>
      <c r="I276" s="39">
        <v>162</v>
      </c>
      <c r="J276" s="39">
        <f t="shared" si="9"/>
        <v>165.40199999999999</v>
      </c>
      <c r="K276" s="10" t="s">
        <v>1303</v>
      </c>
      <c r="L276" s="12" t="s">
        <v>784</v>
      </c>
    </row>
    <row r="277" spans="1:13" ht="15" customHeight="1" x14ac:dyDescent="0.2">
      <c r="A277" s="12" t="s">
        <v>168</v>
      </c>
      <c r="B277" s="41" t="s">
        <v>171</v>
      </c>
      <c r="C277" s="35">
        <v>9418126</v>
      </c>
      <c r="D277" s="34">
        <v>3400894181262</v>
      </c>
      <c r="E277" s="36">
        <v>42839</v>
      </c>
      <c r="F277" s="36"/>
      <c r="G277" s="37">
        <v>42846</v>
      </c>
      <c r="H277" s="37"/>
      <c r="I277" s="39">
        <v>162</v>
      </c>
      <c r="J277" s="39">
        <f t="shared" si="9"/>
        <v>165.40199999999999</v>
      </c>
      <c r="K277" s="10" t="s">
        <v>1303</v>
      </c>
      <c r="L277" s="12" t="s">
        <v>784</v>
      </c>
    </row>
    <row r="278" spans="1:13" ht="15" customHeight="1" x14ac:dyDescent="0.2">
      <c r="A278" s="12" t="s">
        <v>168</v>
      </c>
      <c r="B278" s="41" t="s">
        <v>178</v>
      </c>
      <c r="C278" s="35">
        <v>9416966</v>
      </c>
      <c r="D278" s="34">
        <v>3400894169666</v>
      </c>
      <c r="E278" s="36">
        <v>42839</v>
      </c>
      <c r="F278" s="36"/>
      <c r="G278" s="37">
        <v>42846</v>
      </c>
      <c r="H278" s="37"/>
      <c r="I278" s="39">
        <v>1944</v>
      </c>
      <c r="J278" s="39">
        <f t="shared" si="9"/>
        <v>1984.8240000000001</v>
      </c>
      <c r="K278" s="10" t="s">
        <v>1303</v>
      </c>
      <c r="L278" s="12" t="s">
        <v>784</v>
      </c>
    </row>
    <row r="279" spans="1:13" ht="15" customHeight="1" x14ac:dyDescent="0.2">
      <c r="A279" s="12" t="s">
        <v>168</v>
      </c>
      <c r="B279" s="41" t="s">
        <v>177</v>
      </c>
      <c r="C279" s="35">
        <v>9418132</v>
      </c>
      <c r="D279" s="34">
        <v>3400894181323</v>
      </c>
      <c r="E279" s="36">
        <v>42839</v>
      </c>
      <c r="F279" s="36"/>
      <c r="G279" s="37">
        <v>42846</v>
      </c>
      <c r="H279" s="37"/>
      <c r="I279" s="39">
        <v>1944</v>
      </c>
      <c r="J279" s="39">
        <f t="shared" si="9"/>
        <v>1984.8240000000001</v>
      </c>
      <c r="K279" s="10" t="s">
        <v>1303</v>
      </c>
      <c r="L279" s="12" t="s">
        <v>784</v>
      </c>
    </row>
    <row r="280" spans="1:13" ht="15" customHeight="1" x14ac:dyDescent="0.2">
      <c r="A280" s="12" t="s">
        <v>168</v>
      </c>
      <c r="B280" s="41" t="s">
        <v>170</v>
      </c>
      <c r="C280" s="35">
        <v>9416972</v>
      </c>
      <c r="D280" s="34">
        <v>3400894169727</v>
      </c>
      <c r="E280" s="36">
        <v>42839</v>
      </c>
      <c r="F280" s="36"/>
      <c r="G280" s="37">
        <v>42846</v>
      </c>
      <c r="H280" s="37"/>
      <c r="I280" s="39">
        <v>324</v>
      </c>
      <c r="J280" s="39">
        <f t="shared" si="9"/>
        <v>330.80399999999997</v>
      </c>
      <c r="K280" s="10" t="s">
        <v>1303</v>
      </c>
      <c r="L280" s="12" t="s">
        <v>784</v>
      </c>
    </row>
    <row r="281" spans="1:13" s="25" customFormat="1" ht="15" customHeight="1" x14ac:dyDescent="0.2">
      <c r="A281" s="12" t="s">
        <v>168</v>
      </c>
      <c r="B281" s="41" t="s">
        <v>1306</v>
      </c>
      <c r="C281" s="35">
        <v>9430601</v>
      </c>
      <c r="D281" s="34">
        <v>3400894306016</v>
      </c>
      <c r="E281" s="36">
        <v>43202</v>
      </c>
      <c r="F281" s="36"/>
      <c r="G281" s="37">
        <v>43202</v>
      </c>
      <c r="H281" s="37"/>
      <c r="I281" s="39">
        <v>324</v>
      </c>
      <c r="J281" s="39">
        <f t="shared" si="9"/>
        <v>330.80399999999997</v>
      </c>
      <c r="K281" s="10" t="s">
        <v>1303</v>
      </c>
      <c r="L281" s="12" t="s">
        <v>784</v>
      </c>
      <c r="M281" s="5"/>
    </row>
    <row r="282" spans="1:13" s="25" customFormat="1" ht="15" customHeight="1" x14ac:dyDescent="0.2">
      <c r="A282" s="12" t="s">
        <v>168</v>
      </c>
      <c r="B282" s="41" t="s">
        <v>172</v>
      </c>
      <c r="C282" s="35">
        <v>9418149</v>
      </c>
      <c r="D282" s="34">
        <v>3400894181491</v>
      </c>
      <c r="E282" s="36">
        <v>42839</v>
      </c>
      <c r="F282" s="36"/>
      <c r="G282" s="37">
        <v>42846</v>
      </c>
      <c r="H282" s="37"/>
      <c r="I282" s="39">
        <v>324</v>
      </c>
      <c r="J282" s="39">
        <f t="shared" si="9"/>
        <v>330.80399999999997</v>
      </c>
      <c r="K282" s="10" t="s">
        <v>1303</v>
      </c>
      <c r="L282" s="12" t="s">
        <v>784</v>
      </c>
      <c r="M282" s="5"/>
    </row>
    <row r="283" spans="1:13" s="25" customFormat="1" ht="15" customHeight="1" x14ac:dyDescent="0.2">
      <c r="A283" s="33" t="s">
        <v>1482</v>
      </c>
      <c r="B283" s="41" t="s">
        <v>1481</v>
      </c>
      <c r="C283" s="35">
        <v>9439938</v>
      </c>
      <c r="D283" s="34">
        <v>3400894399384</v>
      </c>
      <c r="E283" s="36">
        <v>43825</v>
      </c>
      <c r="F283" s="36"/>
      <c r="G283" s="37">
        <v>45186</v>
      </c>
      <c r="H283" s="37">
        <v>45187</v>
      </c>
      <c r="I283" s="39">
        <v>251750</v>
      </c>
      <c r="J283" s="39">
        <f t="shared" si="9"/>
        <v>257036.75</v>
      </c>
      <c r="K283" s="10" t="s">
        <v>1875</v>
      </c>
      <c r="L283" s="12" t="s">
        <v>1772</v>
      </c>
      <c r="M283" s="5"/>
    </row>
    <row r="284" spans="1:13" ht="15" customHeight="1" x14ac:dyDescent="0.2">
      <c r="A284" s="12" t="s">
        <v>1319</v>
      </c>
      <c r="B284" s="41" t="s">
        <v>1320</v>
      </c>
      <c r="C284" s="35">
        <v>9420732</v>
      </c>
      <c r="D284" s="34">
        <v>3400894207320</v>
      </c>
      <c r="E284" s="36">
        <v>43299</v>
      </c>
      <c r="F284" s="36"/>
      <c r="G284" s="37">
        <v>43299</v>
      </c>
      <c r="H284" s="37"/>
      <c r="I284" s="39">
        <v>157.33000000000001</v>
      </c>
      <c r="J284" s="39">
        <f t="shared" si="9"/>
        <v>160.63399999999999</v>
      </c>
      <c r="K284" s="10" t="s">
        <v>1738</v>
      </c>
      <c r="L284" s="12" t="s">
        <v>1761</v>
      </c>
    </row>
    <row r="285" spans="1:13" ht="15" customHeight="1" x14ac:dyDescent="0.2">
      <c r="A285" s="12" t="s">
        <v>1319</v>
      </c>
      <c r="B285" s="41" t="s">
        <v>1321</v>
      </c>
      <c r="C285" s="35">
        <v>9420749</v>
      </c>
      <c r="D285" s="34">
        <v>3400894207498</v>
      </c>
      <c r="E285" s="36">
        <v>43299</v>
      </c>
      <c r="F285" s="36"/>
      <c r="G285" s="37">
        <v>43299</v>
      </c>
      <c r="H285" s="37"/>
      <c r="I285" s="39">
        <v>472</v>
      </c>
      <c r="J285" s="39">
        <f t="shared" si="9"/>
        <v>481.91199999999998</v>
      </c>
      <c r="K285" s="10" t="s">
        <v>1738</v>
      </c>
      <c r="L285" s="12" t="s">
        <v>1761</v>
      </c>
    </row>
    <row r="286" spans="1:13" ht="15" customHeight="1" x14ac:dyDescent="0.2">
      <c r="A286" s="12" t="s">
        <v>1319</v>
      </c>
      <c r="B286" s="41" t="s">
        <v>1322</v>
      </c>
      <c r="C286" s="35">
        <v>9413838</v>
      </c>
      <c r="D286" s="34">
        <v>3400894138389</v>
      </c>
      <c r="E286" s="36">
        <v>43299</v>
      </c>
      <c r="F286" s="36"/>
      <c r="G286" s="37">
        <v>43299</v>
      </c>
      <c r="H286" s="37"/>
      <c r="I286" s="39">
        <v>944</v>
      </c>
      <c r="J286" s="39">
        <f t="shared" si="9"/>
        <v>963.82399999999996</v>
      </c>
      <c r="K286" s="10" t="s">
        <v>1738</v>
      </c>
      <c r="L286" s="12" t="s">
        <v>1761</v>
      </c>
    </row>
    <row r="287" spans="1:13" ht="15" customHeight="1" x14ac:dyDescent="0.2">
      <c r="A287" s="12" t="s">
        <v>1816</v>
      </c>
      <c r="B287" s="41" t="s">
        <v>1817</v>
      </c>
      <c r="C287" s="35">
        <v>9437313</v>
      </c>
      <c r="D287" s="34">
        <v>3400894373131</v>
      </c>
      <c r="E287" s="36">
        <v>44930</v>
      </c>
      <c r="F287" s="36"/>
      <c r="G287" s="37">
        <v>44930</v>
      </c>
      <c r="H287" s="37"/>
      <c r="I287" s="39">
        <v>880</v>
      </c>
      <c r="J287" s="39">
        <f t="shared" si="9"/>
        <v>898.48</v>
      </c>
      <c r="K287" s="10" t="s">
        <v>1818</v>
      </c>
      <c r="L287" s="12" t="s">
        <v>1819</v>
      </c>
    </row>
    <row r="288" spans="1:13" ht="15" customHeight="1" x14ac:dyDescent="0.2">
      <c r="A288" s="12" t="s">
        <v>1014</v>
      </c>
      <c r="B288" s="41" t="s">
        <v>1015</v>
      </c>
      <c r="C288" s="35">
        <v>9168014</v>
      </c>
      <c r="D288" s="34">
        <v>3400891680140</v>
      </c>
      <c r="E288" s="36">
        <v>38482</v>
      </c>
      <c r="F288" s="36" t="s">
        <v>118</v>
      </c>
      <c r="G288" s="37">
        <v>38482</v>
      </c>
      <c r="H288" s="37" t="s">
        <v>118</v>
      </c>
      <c r="I288" s="39">
        <v>230</v>
      </c>
      <c r="J288" s="39">
        <f t="shared" si="9"/>
        <v>234.83</v>
      </c>
      <c r="K288" s="4"/>
      <c r="L288" s="12" t="s">
        <v>438</v>
      </c>
    </row>
    <row r="289" spans="1:13" ht="15" customHeight="1" x14ac:dyDescent="0.2">
      <c r="A289" s="12" t="s">
        <v>1830</v>
      </c>
      <c r="B289" s="72" t="s">
        <v>1897</v>
      </c>
      <c r="C289" s="73">
        <v>9447470</v>
      </c>
      <c r="D289" s="74">
        <v>3400894474708</v>
      </c>
      <c r="E289" s="36">
        <v>44957</v>
      </c>
      <c r="F289" s="36"/>
      <c r="G289" s="37">
        <v>44957</v>
      </c>
      <c r="H289" s="37"/>
      <c r="I289" s="39">
        <v>3318</v>
      </c>
      <c r="J289" s="39">
        <f t="shared" si="9"/>
        <v>3387.6779999999999</v>
      </c>
      <c r="K289" s="10" t="s">
        <v>2006</v>
      </c>
      <c r="L289" s="12" t="s">
        <v>1831</v>
      </c>
    </row>
    <row r="290" spans="1:13" s="11" customFormat="1" ht="15" customHeight="1" x14ac:dyDescent="0.2">
      <c r="A290" s="12" t="s">
        <v>1020</v>
      </c>
      <c r="B290" s="47" t="s">
        <v>1021</v>
      </c>
      <c r="C290" s="48">
        <v>9271456</v>
      </c>
      <c r="D290" s="49">
        <v>3400892714561</v>
      </c>
      <c r="E290" s="36">
        <v>38751</v>
      </c>
      <c r="F290" s="36" t="s">
        <v>118</v>
      </c>
      <c r="G290" s="37">
        <v>39567</v>
      </c>
      <c r="H290" s="37" t="s">
        <v>118</v>
      </c>
      <c r="I290" s="39">
        <v>300</v>
      </c>
      <c r="J290" s="39">
        <f t="shared" si="9"/>
        <v>306.3</v>
      </c>
      <c r="K290" s="4"/>
      <c r="L290" s="12" t="s">
        <v>438</v>
      </c>
      <c r="M290" s="5"/>
    </row>
    <row r="291" spans="1:13" ht="15" customHeight="1" x14ac:dyDescent="0.2">
      <c r="A291" s="12" t="s">
        <v>1457</v>
      </c>
      <c r="B291" s="47" t="s">
        <v>1458</v>
      </c>
      <c r="C291" s="48">
        <v>9408211</v>
      </c>
      <c r="D291" s="49">
        <v>3400894082118</v>
      </c>
      <c r="E291" s="36">
        <v>43683</v>
      </c>
      <c r="F291" s="36"/>
      <c r="G291" s="37">
        <v>43683</v>
      </c>
      <c r="H291" s="37"/>
      <c r="I291" s="39">
        <v>20175</v>
      </c>
      <c r="J291" s="39">
        <f t="shared" si="9"/>
        <v>20598.674999999999</v>
      </c>
      <c r="K291" s="10" t="s">
        <v>1467</v>
      </c>
      <c r="L291" s="12" t="s">
        <v>1762</v>
      </c>
    </row>
    <row r="292" spans="1:13" s="11" customFormat="1" ht="15" customHeight="1" x14ac:dyDescent="0.2">
      <c r="A292" s="12" t="s">
        <v>1648</v>
      </c>
      <c r="B292" s="47" t="s">
        <v>1649</v>
      </c>
      <c r="C292" s="48">
        <v>9443785</v>
      </c>
      <c r="D292" s="49">
        <v>3400894437857</v>
      </c>
      <c r="E292" s="36">
        <v>44414</v>
      </c>
      <c r="F292" s="36"/>
      <c r="G292" s="37">
        <v>44414</v>
      </c>
      <c r="H292" s="37"/>
      <c r="I292" s="39">
        <v>290000</v>
      </c>
      <c r="J292" s="39">
        <f t="shared" si="9"/>
        <v>296090</v>
      </c>
      <c r="K292" s="10" t="s">
        <v>1651</v>
      </c>
      <c r="L292" s="12" t="s">
        <v>1650</v>
      </c>
      <c r="M292" s="5"/>
    </row>
    <row r="293" spans="1:13" ht="15" customHeight="1" x14ac:dyDescent="0.2">
      <c r="A293" s="12" t="s">
        <v>1028</v>
      </c>
      <c r="B293" s="41" t="s">
        <v>1936</v>
      </c>
      <c r="C293" s="35">
        <v>9197702</v>
      </c>
      <c r="D293" s="34">
        <v>3400891977028</v>
      </c>
      <c r="E293" s="36">
        <v>38482</v>
      </c>
      <c r="F293" s="36" t="s">
        <v>118</v>
      </c>
      <c r="G293" s="37">
        <v>45328</v>
      </c>
      <c r="H293" s="37">
        <v>45352</v>
      </c>
      <c r="I293" s="39">
        <v>69.186000000000007</v>
      </c>
      <c r="J293" s="39">
        <f t="shared" ref="J293:J357" si="13">ROUND(I293*1.021*1000,0)/1000</f>
        <v>70.638999999999996</v>
      </c>
      <c r="K293" s="58" t="s">
        <v>1812</v>
      </c>
      <c r="L293" s="12" t="s">
        <v>1763</v>
      </c>
    </row>
    <row r="294" spans="1:13" s="11" customFormat="1" ht="15" customHeight="1" x14ac:dyDescent="0.2">
      <c r="A294" s="12" t="s">
        <v>1028</v>
      </c>
      <c r="B294" s="41" t="s">
        <v>1935</v>
      </c>
      <c r="C294" s="35">
        <v>9403691</v>
      </c>
      <c r="D294" s="34">
        <v>3400894036913</v>
      </c>
      <c r="E294" s="36">
        <v>42103</v>
      </c>
      <c r="F294" s="36" t="s">
        <v>118</v>
      </c>
      <c r="G294" s="37">
        <v>43460</v>
      </c>
      <c r="H294" s="37">
        <v>43466</v>
      </c>
      <c r="I294" s="39">
        <v>1488.5550000000001</v>
      </c>
      <c r="J294" s="39">
        <f t="shared" si="13"/>
        <v>1519.8150000000001</v>
      </c>
      <c r="K294" s="10" t="s">
        <v>1029</v>
      </c>
      <c r="L294" s="12" t="s">
        <v>1763</v>
      </c>
      <c r="M294" s="5"/>
    </row>
    <row r="295" spans="1:13" ht="15" customHeight="1" x14ac:dyDescent="0.2">
      <c r="A295" s="12" t="s">
        <v>1028</v>
      </c>
      <c r="B295" s="41" t="s">
        <v>1937</v>
      </c>
      <c r="C295" s="35">
        <v>9197719</v>
      </c>
      <c r="D295" s="34">
        <v>3400891977196</v>
      </c>
      <c r="E295" s="36">
        <v>38482</v>
      </c>
      <c r="F295" s="36" t="s">
        <v>118</v>
      </c>
      <c r="G295" s="37">
        <v>45328</v>
      </c>
      <c r="H295" s="37">
        <v>45352</v>
      </c>
      <c r="I295" s="39">
        <v>345.92899999999997</v>
      </c>
      <c r="J295" s="39">
        <f t="shared" si="13"/>
        <v>353.19400000000002</v>
      </c>
      <c r="K295" s="58" t="s">
        <v>1812</v>
      </c>
      <c r="L295" s="12" t="s">
        <v>1763</v>
      </c>
    </row>
    <row r="296" spans="1:13" s="11" customFormat="1" ht="15" customHeight="1" x14ac:dyDescent="0.2">
      <c r="A296" s="12" t="s">
        <v>1051</v>
      </c>
      <c r="B296" s="41" t="s">
        <v>1611</v>
      </c>
      <c r="C296" s="35">
        <v>9000976</v>
      </c>
      <c r="D296" s="34">
        <v>3400890009768</v>
      </c>
      <c r="E296" s="36">
        <v>44306</v>
      </c>
      <c r="F296" s="36" t="s">
        <v>118</v>
      </c>
      <c r="G296" s="37">
        <v>44306</v>
      </c>
      <c r="H296" s="37" t="s">
        <v>118</v>
      </c>
      <c r="I296" s="39">
        <v>258</v>
      </c>
      <c r="J296" s="39">
        <f t="shared" si="13"/>
        <v>263.41800000000001</v>
      </c>
      <c r="K296" s="58" t="s">
        <v>1613</v>
      </c>
      <c r="L296" s="12" t="s">
        <v>519</v>
      </c>
      <c r="M296" s="5"/>
    </row>
    <row r="297" spans="1:13" ht="15" customHeight="1" x14ac:dyDescent="0.2">
      <c r="A297" s="12" t="s">
        <v>1051</v>
      </c>
      <c r="B297" s="41" t="s">
        <v>1612</v>
      </c>
      <c r="C297" s="35">
        <v>9000977</v>
      </c>
      <c r="D297" s="34">
        <v>3400890009775</v>
      </c>
      <c r="E297" s="36">
        <v>44306</v>
      </c>
      <c r="F297" s="36" t="s">
        <v>118</v>
      </c>
      <c r="G297" s="37">
        <v>44306</v>
      </c>
      <c r="H297" s="37" t="s">
        <v>118</v>
      </c>
      <c r="I297" s="39">
        <v>159.6</v>
      </c>
      <c r="J297" s="39">
        <f t="shared" si="13"/>
        <v>162.952</v>
      </c>
      <c r="K297" s="58" t="s">
        <v>1613</v>
      </c>
      <c r="L297" s="12" t="s">
        <v>519</v>
      </c>
    </row>
    <row r="298" spans="1:13" s="11" customFormat="1" ht="15" customHeight="1" x14ac:dyDescent="0.2">
      <c r="A298" s="12" t="s">
        <v>1051</v>
      </c>
      <c r="B298" s="41" t="s">
        <v>1548</v>
      </c>
      <c r="C298" s="35">
        <v>9000420</v>
      </c>
      <c r="D298" s="34">
        <v>3400890004206</v>
      </c>
      <c r="E298" s="36">
        <v>44111</v>
      </c>
      <c r="F298" s="36" t="s">
        <v>118</v>
      </c>
      <c r="G298" s="37">
        <v>44111</v>
      </c>
      <c r="H298" s="37" t="s">
        <v>118</v>
      </c>
      <c r="I298" s="39">
        <v>258</v>
      </c>
      <c r="J298" s="39">
        <f t="shared" si="13"/>
        <v>263.41800000000001</v>
      </c>
      <c r="K298" s="58" t="s">
        <v>1598</v>
      </c>
      <c r="L298" s="12" t="s">
        <v>519</v>
      </c>
      <c r="M298" s="5"/>
    </row>
    <row r="299" spans="1:13" ht="15" customHeight="1" x14ac:dyDescent="0.2">
      <c r="A299" s="12" t="s">
        <v>1051</v>
      </c>
      <c r="B299" s="41" t="s">
        <v>1549</v>
      </c>
      <c r="C299" s="35">
        <v>9000422</v>
      </c>
      <c r="D299" s="34">
        <v>3400890004220</v>
      </c>
      <c r="E299" s="36">
        <v>44111</v>
      </c>
      <c r="F299" s="36" t="s">
        <v>118</v>
      </c>
      <c r="G299" s="37">
        <v>44111</v>
      </c>
      <c r="H299" s="37" t="s">
        <v>118</v>
      </c>
      <c r="I299" s="39">
        <v>159.6</v>
      </c>
      <c r="J299" s="39">
        <f t="shared" si="13"/>
        <v>162.952</v>
      </c>
      <c r="K299" s="58" t="s">
        <v>1598</v>
      </c>
      <c r="L299" s="12" t="s">
        <v>519</v>
      </c>
    </row>
    <row r="300" spans="1:13" ht="15" customHeight="1" x14ac:dyDescent="0.2">
      <c r="A300" s="12" t="s">
        <v>1051</v>
      </c>
      <c r="B300" s="41" t="s">
        <v>1581</v>
      </c>
      <c r="C300" s="35">
        <v>9000566</v>
      </c>
      <c r="D300" s="34">
        <v>3400890005661</v>
      </c>
      <c r="E300" s="36">
        <v>44232</v>
      </c>
      <c r="F300" s="36" t="s">
        <v>118</v>
      </c>
      <c r="G300" s="37">
        <v>44232</v>
      </c>
      <c r="H300" s="37" t="s">
        <v>118</v>
      </c>
      <c r="I300" s="39">
        <v>258</v>
      </c>
      <c r="J300" s="39">
        <f t="shared" si="13"/>
        <v>263.41800000000001</v>
      </c>
      <c r="K300" s="58" t="s">
        <v>1599</v>
      </c>
      <c r="L300" s="12" t="s">
        <v>519</v>
      </c>
    </row>
    <row r="301" spans="1:13" ht="15" customHeight="1" x14ac:dyDescent="0.2">
      <c r="A301" s="12" t="s">
        <v>1051</v>
      </c>
      <c r="B301" s="41" t="s">
        <v>1582</v>
      </c>
      <c r="C301" s="35">
        <v>9000567</v>
      </c>
      <c r="D301" s="34">
        <v>3400890005678</v>
      </c>
      <c r="E301" s="36">
        <v>44232</v>
      </c>
      <c r="F301" s="36" t="s">
        <v>118</v>
      </c>
      <c r="G301" s="37">
        <v>44232</v>
      </c>
      <c r="H301" s="37" t="s">
        <v>118</v>
      </c>
      <c r="I301" s="39">
        <v>159.6</v>
      </c>
      <c r="J301" s="39">
        <f t="shared" si="13"/>
        <v>162.952</v>
      </c>
      <c r="K301" s="58" t="s">
        <v>1599</v>
      </c>
      <c r="L301" s="12" t="s">
        <v>519</v>
      </c>
    </row>
    <row r="302" spans="1:13" s="25" customFormat="1" ht="15" customHeight="1" x14ac:dyDescent="0.2">
      <c r="A302" s="12" t="s">
        <v>1051</v>
      </c>
      <c r="B302" s="41" t="s">
        <v>1672</v>
      </c>
      <c r="C302" s="35">
        <v>9001528</v>
      </c>
      <c r="D302" s="34">
        <v>3400890015288</v>
      </c>
      <c r="E302" s="36">
        <v>44489</v>
      </c>
      <c r="F302" s="36" t="s">
        <v>118</v>
      </c>
      <c r="G302" s="37">
        <v>44489</v>
      </c>
      <c r="H302" s="37" t="s">
        <v>118</v>
      </c>
      <c r="I302" s="39">
        <v>258</v>
      </c>
      <c r="J302" s="39">
        <f t="shared" si="13"/>
        <v>263.41800000000001</v>
      </c>
      <c r="K302" s="58" t="s">
        <v>1674</v>
      </c>
      <c r="L302" s="12" t="s">
        <v>519</v>
      </c>
      <c r="M302" s="5"/>
    </row>
    <row r="303" spans="1:13" ht="15" customHeight="1" x14ac:dyDescent="0.2">
      <c r="A303" s="12" t="s">
        <v>1051</v>
      </c>
      <c r="B303" s="41" t="s">
        <v>1673</v>
      </c>
      <c r="C303" s="35">
        <v>9001529</v>
      </c>
      <c r="D303" s="34">
        <v>3400890015295</v>
      </c>
      <c r="E303" s="36">
        <v>44489</v>
      </c>
      <c r="F303" s="36" t="s">
        <v>118</v>
      </c>
      <c r="G303" s="37">
        <v>44489</v>
      </c>
      <c r="H303" s="37" t="s">
        <v>118</v>
      </c>
      <c r="I303" s="39">
        <v>159.6</v>
      </c>
      <c r="J303" s="39">
        <f t="shared" si="13"/>
        <v>162.952</v>
      </c>
      <c r="K303" s="58" t="s">
        <v>1674</v>
      </c>
      <c r="L303" s="12" t="s">
        <v>519</v>
      </c>
    </row>
    <row r="304" spans="1:13" ht="15" customHeight="1" x14ac:dyDescent="0.2">
      <c r="A304" s="12" t="s">
        <v>1051</v>
      </c>
      <c r="B304" s="41" t="s">
        <v>1675</v>
      </c>
      <c r="C304" s="35">
        <v>9001355</v>
      </c>
      <c r="D304" s="34">
        <v>3400890013550</v>
      </c>
      <c r="E304" s="36">
        <v>44489</v>
      </c>
      <c r="F304" s="36" t="s">
        <v>118</v>
      </c>
      <c r="G304" s="37">
        <v>44489</v>
      </c>
      <c r="H304" s="37" t="s">
        <v>118</v>
      </c>
      <c r="I304" s="39">
        <v>258</v>
      </c>
      <c r="J304" s="39">
        <f t="shared" si="13"/>
        <v>263.41800000000001</v>
      </c>
      <c r="K304" s="58" t="s">
        <v>1677</v>
      </c>
      <c r="L304" s="12" t="s">
        <v>519</v>
      </c>
    </row>
    <row r="305" spans="1:13" s="11" customFormat="1" ht="15" customHeight="1" x14ac:dyDescent="0.2">
      <c r="A305" s="12" t="s">
        <v>1051</v>
      </c>
      <c r="B305" s="41" t="s">
        <v>1676</v>
      </c>
      <c r="C305" s="35">
        <v>9001356</v>
      </c>
      <c r="D305" s="34">
        <v>3400890013567</v>
      </c>
      <c r="E305" s="36">
        <v>44489</v>
      </c>
      <c r="F305" s="36" t="s">
        <v>118</v>
      </c>
      <c r="G305" s="37">
        <v>44489</v>
      </c>
      <c r="H305" s="37" t="s">
        <v>118</v>
      </c>
      <c r="I305" s="39">
        <v>159.6</v>
      </c>
      <c r="J305" s="39">
        <f t="shared" si="13"/>
        <v>162.952</v>
      </c>
      <c r="K305" s="58" t="s">
        <v>1677</v>
      </c>
      <c r="L305" s="12" t="s">
        <v>519</v>
      </c>
      <c r="M305" s="5"/>
    </row>
    <row r="306" spans="1:13" ht="15" customHeight="1" x14ac:dyDescent="0.2">
      <c r="A306" s="12" t="s">
        <v>635</v>
      </c>
      <c r="B306" s="41" t="s">
        <v>1045</v>
      </c>
      <c r="C306" s="35">
        <v>9181670</v>
      </c>
      <c r="D306" s="34">
        <v>3400891816709</v>
      </c>
      <c r="E306" s="36">
        <v>38482</v>
      </c>
      <c r="F306" s="36" t="s">
        <v>118</v>
      </c>
      <c r="G306" s="37">
        <v>42811</v>
      </c>
      <c r="H306" s="37">
        <v>42826</v>
      </c>
      <c r="I306" s="39">
        <v>648</v>
      </c>
      <c r="J306" s="39">
        <f t="shared" si="13"/>
        <v>661.60799999999995</v>
      </c>
      <c r="K306" s="4"/>
      <c r="L306" s="12" t="s">
        <v>454</v>
      </c>
    </row>
    <row r="307" spans="1:13" ht="15" customHeight="1" x14ac:dyDescent="0.2">
      <c r="A307" s="12" t="s">
        <v>635</v>
      </c>
      <c r="B307" s="41" t="s">
        <v>1046</v>
      </c>
      <c r="C307" s="35">
        <v>9181687</v>
      </c>
      <c r="D307" s="34">
        <v>3400891816877</v>
      </c>
      <c r="E307" s="36">
        <v>38482</v>
      </c>
      <c r="F307" s="36" t="s">
        <v>118</v>
      </c>
      <c r="G307" s="37">
        <v>42811</v>
      </c>
      <c r="H307" s="37">
        <v>42826</v>
      </c>
      <c r="I307" s="39">
        <v>324</v>
      </c>
      <c r="J307" s="39">
        <f t="shared" si="13"/>
        <v>330.80399999999997</v>
      </c>
      <c r="K307" s="4"/>
      <c r="L307" s="12" t="s">
        <v>454</v>
      </c>
    </row>
    <row r="308" spans="1:13" ht="15" customHeight="1" x14ac:dyDescent="0.2">
      <c r="A308" s="4" t="s">
        <v>1047</v>
      </c>
      <c r="B308" s="12" t="s">
        <v>1048</v>
      </c>
      <c r="C308" s="35">
        <v>9338516</v>
      </c>
      <c r="D308" s="34">
        <v>3400893385166</v>
      </c>
      <c r="E308" s="36">
        <v>40242</v>
      </c>
      <c r="F308" s="36" t="s">
        <v>118</v>
      </c>
      <c r="G308" s="37">
        <v>45272</v>
      </c>
      <c r="H308" s="37">
        <v>45306</v>
      </c>
      <c r="I308" s="39">
        <v>3289.2</v>
      </c>
      <c r="J308" s="39">
        <f t="shared" si="13"/>
        <v>3358.2730000000001</v>
      </c>
      <c r="K308" s="58" t="s">
        <v>1785</v>
      </c>
      <c r="L308" s="12" t="s">
        <v>421</v>
      </c>
    </row>
    <row r="309" spans="1:13" ht="15" customHeight="1" x14ac:dyDescent="0.2">
      <c r="A309" s="12" t="s">
        <v>621</v>
      </c>
      <c r="B309" s="41" t="s">
        <v>1514</v>
      </c>
      <c r="C309" s="35">
        <v>9000099</v>
      </c>
      <c r="D309" s="34">
        <v>3400890000994</v>
      </c>
      <c r="E309" s="36">
        <v>43987</v>
      </c>
      <c r="F309" s="36"/>
      <c r="G309" s="37">
        <v>44138</v>
      </c>
      <c r="H309" s="37">
        <v>44166</v>
      </c>
      <c r="I309" s="39">
        <v>607.64300000000003</v>
      </c>
      <c r="J309" s="39">
        <f t="shared" si="13"/>
        <v>620.404</v>
      </c>
      <c r="K309" s="58" t="s">
        <v>1786</v>
      </c>
      <c r="L309" s="30" t="s">
        <v>1750</v>
      </c>
    </row>
    <row r="310" spans="1:13" ht="15" customHeight="1" x14ac:dyDescent="0.2">
      <c r="A310" s="12" t="s">
        <v>621</v>
      </c>
      <c r="B310" s="41" t="s">
        <v>1515</v>
      </c>
      <c r="C310" s="35">
        <v>9000100</v>
      </c>
      <c r="D310" s="34">
        <v>3400890001007</v>
      </c>
      <c r="E310" s="36">
        <v>43987</v>
      </c>
      <c r="F310" s="36"/>
      <c r="G310" s="37">
        <v>44138</v>
      </c>
      <c r="H310" s="37">
        <v>44166</v>
      </c>
      <c r="I310" s="39">
        <v>165.12700000000001</v>
      </c>
      <c r="J310" s="39">
        <f t="shared" si="13"/>
        <v>168.595</v>
      </c>
      <c r="K310" s="58" t="s">
        <v>1786</v>
      </c>
      <c r="L310" s="30" t="s">
        <v>1750</v>
      </c>
    </row>
    <row r="311" spans="1:13" ht="15" customHeight="1" x14ac:dyDescent="0.2">
      <c r="A311" s="12" t="s">
        <v>1051</v>
      </c>
      <c r="B311" s="41" t="s">
        <v>1056</v>
      </c>
      <c r="C311" s="35">
        <v>9314421</v>
      </c>
      <c r="D311" s="34">
        <v>3400893144213</v>
      </c>
      <c r="E311" s="36">
        <v>39989</v>
      </c>
      <c r="F311" s="36" t="s">
        <v>118</v>
      </c>
      <c r="G311" s="37">
        <v>44218</v>
      </c>
      <c r="H311" s="37">
        <v>44228</v>
      </c>
      <c r="I311" s="39">
        <v>258</v>
      </c>
      <c r="J311" s="39">
        <f t="shared" si="13"/>
        <v>263.41800000000001</v>
      </c>
      <c r="K311" s="4"/>
      <c r="L311" s="12" t="s">
        <v>519</v>
      </c>
    </row>
    <row r="312" spans="1:13" ht="15" customHeight="1" x14ac:dyDescent="0.2">
      <c r="A312" s="12" t="s">
        <v>1051</v>
      </c>
      <c r="B312" s="41" t="s">
        <v>1055</v>
      </c>
      <c r="C312" s="35">
        <v>9314438</v>
      </c>
      <c r="D312" s="34">
        <v>3400893144381</v>
      </c>
      <c r="E312" s="36">
        <v>39989</v>
      </c>
      <c r="F312" s="36" t="s">
        <v>118</v>
      </c>
      <c r="G312" s="37">
        <v>44218</v>
      </c>
      <c r="H312" s="37">
        <v>44228</v>
      </c>
      <c r="I312" s="39">
        <v>159.6</v>
      </c>
      <c r="J312" s="39">
        <f t="shared" si="13"/>
        <v>162.952</v>
      </c>
      <c r="K312" s="4"/>
      <c r="L312" s="12" t="s">
        <v>519</v>
      </c>
    </row>
    <row r="313" spans="1:13" ht="15" customHeight="1" x14ac:dyDescent="0.2">
      <c r="A313" s="12" t="s">
        <v>1051</v>
      </c>
      <c r="B313" s="41" t="s">
        <v>1983</v>
      </c>
      <c r="C313" s="35">
        <v>9003229</v>
      </c>
      <c r="D313" s="34">
        <v>3400890032292</v>
      </c>
      <c r="E313" s="36">
        <v>45510</v>
      </c>
      <c r="F313" s="36" t="s">
        <v>118</v>
      </c>
      <c r="G313" s="37">
        <v>45510</v>
      </c>
      <c r="H313" s="37"/>
      <c r="I313" s="39">
        <v>159.6</v>
      </c>
      <c r="J313" s="39">
        <f t="shared" ref="J313" si="14">ROUND(I313*1.021*1000,0)/1000</f>
        <v>162.952</v>
      </c>
      <c r="K313" s="58" t="s">
        <v>1984</v>
      </c>
      <c r="L313" s="12" t="s">
        <v>519</v>
      </c>
    </row>
    <row r="314" spans="1:13" ht="15" customHeight="1" x14ac:dyDescent="0.2">
      <c r="A314" s="4" t="s">
        <v>842</v>
      </c>
      <c r="B314" s="13" t="s">
        <v>1053</v>
      </c>
      <c r="C314" s="3">
        <v>9293216</v>
      </c>
      <c r="D314" s="14">
        <v>3400892932163</v>
      </c>
      <c r="E314" s="15">
        <v>41003</v>
      </c>
      <c r="F314" s="15" t="s">
        <v>118</v>
      </c>
      <c r="G314" s="16">
        <v>43088</v>
      </c>
      <c r="H314" s="16">
        <v>43102</v>
      </c>
      <c r="I314" s="17">
        <v>474.6</v>
      </c>
      <c r="J314" s="17">
        <f t="shared" si="13"/>
        <v>484.56700000000001</v>
      </c>
      <c r="K314" s="4"/>
      <c r="L314" s="12" t="s">
        <v>501</v>
      </c>
    </row>
    <row r="315" spans="1:13" ht="15" customHeight="1" x14ac:dyDescent="0.2">
      <c r="A315" s="12" t="s">
        <v>1057</v>
      </c>
      <c r="B315" s="47" t="s">
        <v>1058</v>
      </c>
      <c r="C315" s="48">
        <v>9287196</v>
      </c>
      <c r="D315" s="49">
        <v>3400892871967</v>
      </c>
      <c r="E315" s="36">
        <v>38952</v>
      </c>
      <c r="F315" s="36" t="s">
        <v>118</v>
      </c>
      <c r="G315" s="37">
        <v>42657</v>
      </c>
      <c r="H315" s="37">
        <v>42675</v>
      </c>
      <c r="I315" s="39">
        <v>1202.876</v>
      </c>
      <c r="J315" s="39">
        <f t="shared" si="13"/>
        <v>1228.136</v>
      </c>
      <c r="K315" s="4"/>
      <c r="L315" s="12" t="s">
        <v>499</v>
      </c>
    </row>
    <row r="316" spans="1:13" ht="15" customHeight="1" x14ac:dyDescent="0.2">
      <c r="A316" s="12" t="s">
        <v>958</v>
      </c>
      <c r="B316" s="13" t="s">
        <v>959</v>
      </c>
      <c r="C316" s="3">
        <v>9160509</v>
      </c>
      <c r="D316" s="14">
        <v>3400891605099</v>
      </c>
      <c r="E316" s="15">
        <v>38482</v>
      </c>
      <c r="F316" s="15" t="s">
        <v>118</v>
      </c>
      <c r="G316" s="16">
        <v>38482</v>
      </c>
      <c r="H316" s="16" t="s">
        <v>118</v>
      </c>
      <c r="I316" s="17">
        <v>864</v>
      </c>
      <c r="J316" s="17">
        <f t="shared" si="13"/>
        <v>882.14400000000001</v>
      </c>
      <c r="K316" s="4"/>
      <c r="L316" s="12" t="s">
        <v>782</v>
      </c>
    </row>
    <row r="317" spans="1:13" ht="15" customHeight="1" x14ac:dyDescent="0.2">
      <c r="A317" s="12" t="s">
        <v>960</v>
      </c>
      <c r="B317" s="20" t="s">
        <v>961</v>
      </c>
      <c r="C317" s="23">
        <v>9173475</v>
      </c>
      <c r="D317" s="24">
        <v>3400891734751</v>
      </c>
      <c r="E317" s="15">
        <v>39421</v>
      </c>
      <c r="F317" s="15" t="s">
        <v>118</v>
      </c>
      <c r="G317" s="16">
        <v>42265</v>
      </c>
      <c r="H317" s="16">
        <v>42278</v>
      </c>
      <c r="I317" s="17">
        <v>601.25</v>
      </c>
      <c r="J317" s="17">
        <f t="shared" si="13"/>
        <v>613.87599999999998</v>
      </c>
      <c r="K317" s="4"/>
      <c r="L317" s="12" t="s">
        <v>447</v>
      </c>
    </row>
    <row r="318" spans="1:13" ht="15" customHeight="1" x14ac:dyDescent="0.2">
      <c r="A318" s="12" t="s">
        <v>962</v>
      </c>
      <c r="B318" s="47" t="s">
        <v>963</v>
      </c>
      <c r="C318" s="48">
        <v>9397134</v>
      </c>
      <c r="D318" s="49">
        <v>3400893971345</v>
      </c>
      <c r="E318" s="36">
        <v>41934</v>
      </c>
      <c r="F318" s="36" t="s">
        <v>118</v>
      </c>
      <c r="G318" s="37">
        <v>42824</v>
      </c>
      <c r="H318" s="37">
        <v>42856</v>
      </c>
      <c r="I318" s="39">
        <v>648</v>
      </c>
      <c r="J318" s="39">
        <f t="shared" si="13"/>
        <v>661.60799999999995</v>
      </c>
      <c r="K318" s="42" t="s">
        <v>969</v>
      </c>
      <c r="L318" s="12" t="s">
        <v>784</v>
      </c>
    </row>
    <row r="319" spans="1:13" ht="15" customHeight="1" x14ac:dyDescent="0.2">
      <c r="A319" s="12" t="s">
        <v>962</v>
      </c>
      <c r="B319" s="47" t="s">
        <v>964</v>
      </c>
      <c r="C319" s="48">
        <v>9397140</v>
      </c>
      <c r="D319" s="49">
        <v>3400893971406</v>
      </c>
      <c r="E319" s="36">
        <v>41934</v>
      </c>
      <c r="F319" s="36" t="s">
        <v>118</v>
      </c>
      <c r="G319" s="37">
        <v>42824</v>
      </c>
      <c r="H319" s="37">
        <v>42856</v>
      </c>
      <c r="I319" s="39">
        <v>972</v>
      </c>
      <c r="J319" s="39">
        <f t="shared" si="13"/>
        <v>992.41200000000003</v>
      </c>
      <c r="K319" s="42" t="s">
        <v>969</v>
      </c>
      <c r="L319" s="12" t="s">
        <v>784</v>
      </c>
    </row>
    <row r="320" spans="1:13" ht="15" customHeight="1" x14ac:dyDescent="0.2">
      <c r="A320" s="12" t="s">
        <v>962</v>
      </c>
      <c r="B320" s="47" t="s">
        <v>965</v>
      </c>
      <c r="C320" s="48">
        <v>9397157</v>
      </c>
      <c r="D320" s="49">
        <v>3400893971574</v>
      </c>
      <c r="E320" s="36">
        <v>41934</v>
      </c>
      <c r="F320" s="36" t="s">
        <v>118</v>
      </c>
      <c r="G320" s="37">
        <v>42824</v>
      </c>
      <c r="H320" s="37">
        <v>42856</v>
      </c>
      <c r="I320" s="39">
        <v>1296</v>
      </c>
      <c r="J320" s="39">
        <f t="shared" si="13"/>
        <v>1323.2159999999999</v>
      </c>
      <c r="K320" s="42" t="s">
        <v>969</v>
      </c>
      <c r="L320" s="12" t="s">
        <v>784</v>
      </c>
    </row>
    <row r="321" spans="1:12" ht="15" customHeight="1" x14ac:dyDescent="0.2">
      <c r="A321" s="12" t="s">
        <v>962</v>
      </c>
      <c r="B321" s="47" t="s">
        <v>966</v>
      </c>
      <c r="C321" s="48">
        <v>9397163</v>
      </c>
      <c r="D321" s="49">
        <v>3400893971635</v>
      </c>
      <c r="E321" s="36">
        <v>41934</v>
      </c>
      <c r="F321" s="36" t="s">
        <v>118</v>
      </c>
      <c r="G321" s="37">
        <v>42824</v>
      </c>
      <c r="H321" s="37">
        <v>42856</v>
      </c>
      <c r="I321" s="39">
        <v>162</v>
      </c>
      <c r="J321" s="39">
        <f t="shared" si="13"/>
        <v>165.40199999999999</v>
      </c>
      <c r="K321" s="42" t="s">
        <v>969</v>
      </c>
      <c r="L321" s="12" t="s">
        <v>784</v>
      </c>
    </row>
    <row r="322" spans="1:12" ht="15" customHeight="1" x14ac:dyDescent="0.2">
      <c r="A322" s="12" t="s">
        <v>962</v>
      </c>
      <c r="B322" s="47" t="s">
        <v>967</v>
      </c>
      <c r="C322" s="48">
        <v>9397186</v>
      </c>
      <c r="D322" s="49">
        <v>3400893971864</v>
      </c>
      <c r="E322" s="36">
        <v>41934</v>
      </c>
      <c r="F322" s="36" t="s">
        <v>118</v>
      </c>
      <c r="G322" s="37">
        <v>42824</v>
      </c>
      <c r="H322" s="37">
        <v>42856</v>
      </c>
      <c r="I322" s="39">
        <v>1944</v>
      </c>
      <c r="J322" s="39">
        <f t="shared" si="13"/>
        <v>1984.8240000000001</v>
      </c>
      <c r="K322" s="42" t="s">
        <v>969</v>
      </c>
      <c r="L322" s="12" t="s">
        <v>784</v>
      </c>
    </row>
    <row r="323" spans="1:12" ht="15" customHeight="1" x14ac:dyDescent="0.2">
      <c r="A323" s="12" t="s">
        <v>962</v>
      </c>
      <c r="B323" s="47" t="s">
        <v>968</v>
      </c>
      <c r="C323" s="48">
        <v>9397192</v>
      </c>
      <c r="D323" s="49">
        <v>3400893971925</v>
      </c>
      <c r="E323" s="36">
        <v>41934</v>
      </c>
      <c r="F323" s="36" t="s">
        <v>118</v>
      </c>
      <c r="G323" s="37">
        <v>42824</v>
      </c>
      <c r="H323" s="37">
        <v>42856</v>
      </c>
      <c r="I323" s="39">
        <v>324</v>
      </c>
      <c r="J323" s="39">
        <f t="shared" si="13"/>
        <v>330.80399999999997</v>
      </c>
      <c r="K323" s="42" t="s">
        <v>969</v>
      </c>
      <c r="L323" s="12" t="s">
        <v>784</v>
      </c>
    </row>
    <row r="324" spans="1:12" ht="15" customHeight="1" x14ac:dyDescent="0.2">
      <c r="A324" s="12" t="s">
        <v>534</v>
      </c>
      <c r="B324" s="41" t="s">
        <v>971</v>
      </c>
      <c r="C324" s="48">
        <v>9389732</v>
      </c>
      <c r="D324" s="49">
        <v>3400893897324</v>
      </c>
      <c r="E324" s="36">
        <v>41445</v>
      </c>
      <c r="F324" s="36" t="s">
        <v>118</v>
      </c>
      <c r="G324" s="37">
        <v>43448</v>
      </c>
      <c r="H324" s="37">
        <v>43465</v>
      </c>
      <c r="I324" s="39">
        <v>562.4</v>
      </c>
      <c r="J324" s="39">
        <f t="shared" si="13"/>
        <v>574.21</v>
      </c>
      <c r="K324" s="4"/>
      <c r="L324" s="12" t="s">
        <v>455</v>
      </c>
    </row>
    <row r="325" spans="1:12" ht="15" customHeight="1" x14ac:dyDescent="0.2">
      <c r="A325" s="12" t="s">
        <v>534</v>
      </c>
      <c r="B325" s="41" t="s">
        <v>973</v>
      </c>
      <c r="C325" s="48">
        <v>9389749</v>
      </c>
      <c r="D325" s="49">
        <v>3400893897492</v>
      </c>
      <c r="E325" s="36">
        <v>41445</v>
      </c>
      <c r="F325" s="36" t="s">
        <v>118</v>
      </c>
      <c r="G325" s="37">
        <v>43448</v>
      </c>
      <c r="H325" s="37">
        <v>43465</v>
      </c>
      <c r="I325" s="39">
        <v>1124.8</v>
      </c>
      <c r="J325" s="39">
        <f t="shared" si="13"/>
        <v>1148.421</v>
      </c>
      <c r="K325" s="4"/>
      <c r="L325" s="12" t="s">
        <v>455</v>
      </c>
    </row>
    <row r="326" spans="1:12" ht="15" customHeight="1" x14ac:dyDescent="0.2">
      <c r="A326" s="12" t="s">
        <v>534</v>
      </c>
      <c r="B326" s="41" t="s">
        <v>975</v>
      </c>
      <c r="C326" s="48">
        <v>9389755</v>
      </c>
      <c r="D326" s="49">
        <v>3400893897553</v>
      </c>
      <c r="E326" s="36">
        <v>41445</v>
      </c>
      <c r="F326" s="36" t="s">
        <v>118</v>
      </c>
      <c r="G326" s="37">
        <v>43448</v>
      </c>
      <c r="H326" s="37">
        <v>43465</v>
      </c>
      <c r="I326" s="39">
        <v>2812</v>
      </c>
      <c r="J326" s="39">
        <f t="shared" si="13"/>
        <v>2871.0520000000001</v>
      </c>
      <c r="K326" s="4"/>
      <c r="L326" s="12" t="s">
        <v>455</v>
      </c>
    </row>
    <row r="327" spans="1:12" ht="15" customHeight="1" x14ac:dyDescent="0.2">
      <c r="A327" s="12" t="s">
        <v>534</v>
      </c>
      <c r="B327" s="41" t="s">
        <v>977</v>
      </c>
      <c r="C327" s="48">
        <v>9389761</v>
      </c>
      <c r="D327" s="49">
        <v>3400893897614</v>
      </c>
      <c r="E327" s="36">
        <v>41445</v>
      </c>
      <c r="F327" s="36" t="s">
        <v>118</v>
      </c>
      <c r="G327" s="37">
        <v>43448</v>
      </c>
      <c r="H327" s="37">
        <v>43465</v>
      </c>
      <c r="I327" s="39">
        <v>4499.2</v>
      </c>
      <c r="J327" s="39">
        <f t="shared" si="13"/>
        <v>4593.683</v>
      </c>
      <c r="K327" s="4"/>
      <c r="L327" s="12" t="s">
        <v>455</v>
      </c>
    </row>
    <row r="328" spans="1:12" ht="15" customHeight="1" x14ac:dyDescent="0.2">
      <c r="A328" s="12" t="s">
        <v>1840</v>
      </c>
      <c r="B328" s="41" t="s">
        <v>1839</v>
      </c>
      <c r="C328" s="48">
        <v>9373607</v>
      </c>
      <c r="D328" s="49">
        <v>3400893736074</v>
      </c>
      <c r="E328" s="36">
        <v>44978</v>
      </c>
      <c r="F328" s="36"/>
      <c r="G328" s="37">
        <v>45196</v>
      </c>
      <c r="H328" s="37">
        <v>45200</v>
      </c>
      <c r="I328" s="39">
        <v>285.62200000000001</v>
      </c>
      <c r="J328" s="39">
        <f t="shared" si="13"/>
        <v>291.62</v>
      </c>
      <c r="K328" s="10" t="s">
        <v>1841</v>
      </c>
      <c r="L328" s="12" t="s">
        <v>1842</v>
      </c>
    </row>
    <row r="329" spans="1:12" ht="15" customHeight="1" x14ac:dyDescent="0.2">
      <c r="A329" s="12" t="s">
        <v>981</v>
      </c>
      <c r="B329" s="41" t="s">
        <v>984</v>
      </c>
      <c r="C329" s="48">
        <v>9410432</v>
      </c>
      <c r="D329" s="34">
        <v>3400894104322</v>
      </c>
      <c r="E329" s="36">
        <v>42411</v>
      </c>
      <c r="F329" s="36" t="s">
        <v>118</v>
      </c>
      <c r="G329" s="37">
        <v>45112</v>
      </c>
      <c r="H329" s="37">
        <v>45117</v>
      </c>
      <c r="I329" s="39">
        <v>550.79999999999995</v>
      </c>
      <c r="J329" s="39">
        <f t="shared" si="13"/>
        <v>562.36699999999996</v>
      </c>
      <c r="K329" s="10" t="s">
        <v>1350</v>
      </c>
      <c r="L329" s="12" t="s">
        <v>784</v>
      </c>
    </row>
    <row r="330" spans="1:12" ht="15" customHeight="1" x14ac:dyDescent="0.2">
      <c r="A330" s="12" t="s">
        <v>981</v>
      </c>
      <c r="B330" s="41" t="s">
        <v>1815</v>
      </c>
      <c r="C330" s="48">
        <v>9002201</v>
      </c>
      <c r="D330" s="34">
        <v>3400890022019</v>
      </c>
      <c r="E330" s="36">
        <v>44897</v>
      </c>
      <c r="F330" s="36" t="s">
        <v>118</v>
      </c>
      <c r="G330" s="37">
        <v>45112</v>
      </c>
      <c r="H330" s="37">
        <v>45117</v>
      </c>
      <c r="I330" s="39">
        <v>826.2</v>
      </c>
      <c r="J330" s="39">
        <f t="shared" si="13"/>
        <v>843.55</v>
      </c>
      <c r="K330" s="10" t="s">
        <v>1350</v>
      </c>
      <c r="L330" s="12" t="s">
        <v>784</v>
      </c>
    </row>
    <row r="331" spans="1:12" ht="15" customHeight="1" x14ac:dyDescent="0.2">
      <c r="A331" s="12" t="s">
        <v>981</v>
      </c>
      <c r="B331" s="41" t="s">
        <v>985</v>
      </c>
      <c r="C331" s="48">
        <v>9410449</v>
      </c>
      <c r="D331" s="34">
        <v>3400894104490</v>
      </c>
      <c r="E331" s="36">
        <v>42411</v>
      </c>
      <c r="F331" s="36" t="s">
        <v>118</v>
      </c>
      <c r="G331" s="37">
        <v>45112</v>
      </c>
      <c r="H331" s="37">
        <v>45117</v>
      </c>
      <c r="I331" s="39">
        <v>1101.5999999999999</v>
      </c>
      <c r="J331" s="39">
        <f t="shared" si="13"/>
        <v>1124.7339999999999</v>
      </c>
      <c r="K331" s="10" t="s">
        <v>1350</v>
      </c>
      <c r="L331" s="12" t="s">
        <v>784</v>
      </c>
    </row>
    <row r="332" spans="1:12" ht="15" customHeight="1" x14ac:dyDescent="0.2">
      <c r="A332" s="12" t="s">
        <v>981</v>
      </c>
      <c r="B332" s="41" t="s">
        <v>1347</v>
      </c>
      <c r="C332" s="48">
        <v>9439306</v>
      </c>
      <c r="D332" s="34">
        <v>3400894393061</v>
      </c>
      <c r="E332" s="36">
        <v>43399</v>
      </c>
      <c r="F332" s="36"/>
      <c r="G332" s="37">
        <v>45112</v>
      </c>
      <c r="H332" s="37">
        <v>45117</v>
      </c>
      <c r="I332" s="39">
        <v>1377</v>
      </c>
      <c r="J332" s="39">
        <f t="shared" si="13"/>
        <v>1405.9169999999999</v>
      </c>
      <c r="K332" s="10" t="s">
        <v>1350</v>
      </c>
      <c r="L332" s="12" t="s">
        <v>784</v>
      </c>
    </row>
    <row r="333" spans="1:12" ht="15" customHeight="1" x14ac:dyDescent="0.2">
      <c r="A333" s="12" t="s">
        <v>981</v>
      </c>
      <c r="B333" s="41" t="s">
        <v>982</v>
      </c>
      <c r="C333" s="48">
        <v>9410455</v>
      </c>
      <c r="D333" s="34">
        <v>3400894104551</v>
      </c>
      <c r="E333" s="36">
        <v>42411</v>
      </c>
      <c r="F333" s="36" t="s">
        <v>118</v>
      </c>
      <c r="G333" s="37">
        <v>45112</v>
      </c>
      <c r="H333" s="37">
        <v>45117</v>
      </c>
      <c r="I333" s="39">
        <v>137.69999999999999</v>
      </c>
      <c r="J333" s="39">
        <f t="shared" si="13"/>
        <v>140.59200000000001</v>
      </c>
      <c r="K333" s="10" t="s">
        <v>1350</v>
      </c>
      <c r="L333" s="12" t="s">
        <v>784</v>
      </c>
    </row>
    <row r="334" spans="1:12" ht="15" customHeight="1" x14ac:dyDescent="0.2">
      <c r="A334" s="12" t="s">
        <v>981</v>
      </c>
      <c r="B334" s="41" t="s">
        <v>1348</v>
      </c>
      <c r="C334" s="48">
        <v>9439312</v>
      </c>
      <c r="D334" s="34">
        <v>3400894393122</v>
      </c>
      <c r="E334" s="36">
        <v>43399</v>
      </c>
      <c r="F334" s="36"/>
      <c r="G334" s="37">
        <v>45112</v>
      </c>
      <c r="H334" s="37">
        <v>45117</v>
      </c>
      <c r="I334" s="39">
        <v>1652.4</v>
      </c>
      <c r="J334" s="39">
        <f t="shared" si="13"/>
        <v>1687.1</v>
      </c>
      <c r="K334" s="10" t="s">
        <v>1350</v>
      </c>
      <c r="L334" s="12" t="s">
        <v>784</v>
      </c>
    </row>
    <row r="335" spans="1:12" ht="15" customHeight="1" x14ac:dyDescent="0.2">
      <c r="A335" s="12" t="s">
        <v>981</v>
      </c>
      <c r="B335" s="41" t="s">
        <v>1349</v>
      </c>
      <c r="C335" s="48">
        <v>9439329</v>
      </c>
      <c r="D335" s="34">
        <v>3400894393290</v>
      </c>
      <c r="E335" s="36">
        <v>43399</v>
      </c>
      <c r="F335" s="36"/>
      <c r="G335" s="37">
        <v>45112</v>
      </c>
      <c r="H335" s="37">
        <v>45117</v>
      </c>
      <c r="I335" s="39">
        <v>2203.1999999999998</v>
      </c>
      <c r="J335" s="39">
        <f t="shared" si="13"/>
        <v>2249.4670000000001</v>
      </c>
      <c r="K335" s="10" t="s">
        <v>1350</v>
      </c>
      <c r="L335" s="12" t="s">
        <v>784</v>
      </c>
    </row>
    <row r="336" spans="1:12" ht="15" customHeight="1" x14ac:dyDescent="0.2">
      <c r="A336" s="12" t="s">
        <v>981</v>
      </c>
      <c r="B336" s="41" t="s">
        <v>983</v>
      </c>
      <c r="C336" s="48">
        <v>9410461</v>
      </c>
      <c r="D336" s="34">
        <v>3400894104612</v>
      </c>
      <c r="E336" s="36">
        <v>42411</v>
      </c>
      <c r="F336" s="36" t="s">
        <v>118</v>
      </c>
      <c r="G336" s="37">
        <v>45112</v>
      </c>
      <c r="H336" s="37">
        <v>45117</v>
      </c>
      <c r="I336" s="39">
        <v>275.39999999999998</v>
      </c>
      <c r="J336" s="39">
        <f t="shared" si="13"/>
        <v>281.18299999999999</v>
      </c>
      <c r="K336" s="10" t="s">
        <v>1351</v>
      </c>
      <c r="L336" s="12" t="s">
        <v>784</v>
      </c>
    </row>
    <row r="337" spans="1:13" ht="15" customHeight="1" x14ac:dyDescent="0.2">
      <c r="A337" s="12" t="s">
        <v>1315</v>
      </c>
      <c r="B337" s="41" t="s">
        <v>1316</v>
      </c>
      <c r="C337" s="48">
        <v>9415286</v>
      </c>
      <c r="D337" s="34">
        <v>3400894152866</v>
      </c>
      <c r="E337" s="36">
        <v>43271</v>
      </c>
      <c r="F337" s="36"/>
      <c r="G337" s="37">
        <v>43271</v>
      </c>
      <c r="H337" s="37"/>
      <c r="I337" s="39">
        <v>750</v>
      </c>
      <c r="J337" s="39">
        <f t="shared" si="13"/>
        <v>765.75</v>
      </c>
      <c r="K337" s="10" t="s">
        <v>1352</v>
      </c>
      <c r="L337" s="12" t="s">
        <v>1317</v>
      </c>
    </row>
    <row r="338" spans="1:13" ht="15" customHeight="1" x14ac:dyDescent="0.2">
      <c r="A338" s="12" t="s">
        <v>1423</v>
      </c>
      <c r="B338" s="41" t="s">
        <v>1422</v>
      </c>
      <c r="C338" s="48">
        <v>9435136</v>
      </c>
      <c r="D338" s="34">
        <v>3400894351368</v>
      </c>
      <c r="E338" s="36">
        <v>43524</v>
      </c>
      <c r="F338" s="36"/>
      <c r="G338" s="37">
        <v>45321</v>
      </c>
      <c r="H338" s="37">
        <v>45352</v>
      </c>
      <c r="I338" s="39">
        <v>5124.9979999999996</v>
      </c>
      <c r="J338" s="39">
        <f t="shared" si="13"/>
        <v>5232.6229999999996</v>
      </c>
      <c r="K338" s="10" t="s">
        <v>1424</v>
      </c>
      <c r="L338" s="12" t="s">
        <v>1421</v>
      </c>
    </row>
    <row r="339" spans="1:13" ht="15" customHeight="1" x14ac:dyDescent="0.2">
      <c r="A339" s="12" t="s">
        <v>635</v>
      </c>
      <c r="B339" s="47" t="s">
        <v>987</v>
      </c>
      <c r="C339" s="48">
        <v>9248144</v>
      </c>
      <c r="D339" s="49">
        <v>3400892481449</v>
      </c>
      <c r="E339" s="36">
        <v>38561</v>
      </c>
      <c r="F339" s="36" t="s">
        <v>118</v>
      </c>
      <c r="G339" s="37">
        <v>42811</v>
      </c>
      <c r="H339" s="37">
        <v>42826</v>
      </c>
      <c r="I339" s="39">
        <v>648</v>
      </c>
      <c r="J339" s="39">
        <f t="shared" si="13"/>
        <v>661.60799999999995</v>
      </c>
      <c r="K339" s="4"/>
      <c r="L339" s="12" t="s">
        <v>454</v>
      </c>
    </row>
    <row r="340" spans="1:13" ht="15" customHeight="1" x14ac:dyDescent="0.2">
      <c r="A340" s="12" t="s">
        <v>635</v>
      </c>
      <c r="B340" s="47" t="s">
        <v>986</v>
      </c>
      <c r="C340" s="48">
        <v>9248150</v>
      </c>
      <c r="D340" s="49">
        <v>3400892481500</v>
      </c>
      <c r="E340" s="36">
        <v>38561</v>
      </c>
      <c r="F340" s="36" t="s">
        <v>118</v>
      </c>
      <c r="G340" s="37">
        <v>42811</v>
      </c>
      <c r="H340" s="37">
        <v>42826</v>
      </c>
      <c r="I340" s="39">
        <v>324</v>
      </c>
      <c r="J340" s="39">
        <f t="shared" si="13"/>
        <v>330.80399999999997</v>
      </c>
      <c r="K340" s="4"/>
      <c r="L340" s="12" t="s">
        <v>454</v>
      </c>
    </row>
    <row r="341" spans="1:13" ht="15" customHeight="1" x14ac:dyDescent="0.2">
      <c r="A341" s="12" t="s">
        <v>873</v>
      </c>
      <c r="B341" s="47" t="s">
        <v>996</v>
      </c>
      <c r="C341" s="48">
        <v>9347952</v>
      </c>
      <c r="D341" s="49">
        <v>3400893479520</v>
      </c>
      <c r="E341" s="36">
        <v>40302</v>
      </c>
      <c r="F341" s="36" t="s">
        <v>118</v>
      </c>
      <c r="G341" s="37">
        <v>44194</v>
      </c>
      <c r="H341" s="37">
        <v>44470</v>
      </c>
      <c r="I341" s="39">
        <v>550</v>
      </c>
      <c r="J341" s="39">
        <f t="shared" si="13"/>
        <v>561.54999999999995</v>
      </c>
      <c r="K341" s="58" t="s">
        <v>1854</v>
      </c>
      <c r="L341" s="12" t="s">
        <v>448</v>
      </c>
    </row>
    <row r="342" spans="1:13" s="11" customFormat="1" ht="15" customHeight="1" x14ac:dyDescent="0.2">
      <c r="A342" s="12" t="s">
        <v>873</v>
      </c>
      <c r="B342" s="47" t="s">
        <v>994</v>
      </c>
      <c r="C342" s="48">
        <v>9347969</v>
      </c>
      <c r="D342" s="49">
        <v>3400893479698</v>
      </c>
      <c r="E342" s="36">
        <v>40302</v>
      </c>
      <c r="F342" s="36" t="s">
        <v>118</v>
      </c>
      <c r="G342" s="37">
        <v>44194</v>
      </c>
      <c r="H342" s="37">
        <v>44470</v>
      </c>
      <c r="I342" s="39">
        <v>110</v>
      </c>
      <c r="J342" s="39">
        <f t="shared" si="13"/>
        <v>112.31</v>
      </c>
      <c r="K342" s="58" t="s">
        <v>1854</v>
      </c>
      <c r="L342" s="12" t="s">
        <v>448</v>
      </c>
      <c r="M342" s="5"/>
    </row>
    <row r="343" spans="1:13" ht="15" customHeight="1" x14ac:dyDescent="0.2">
      <c r="A343" s="12" t="s">
        <v>873</v>
      </c>
      <c r="B343" s="47" t="s">
        <v>993</v>
      </c>
      <c r="C343" s="48">
        <v>9347975</v>
      </c>
      <c r="D343" s="49">
        <v>3400893479759</v>
      </c>
      <c r="E343" s="36">
        <v>40302</v>
      </c>
      <c r="F343" s="36" t="s">
        <v>118</v>
      </c>
      <c r="G343" s="37">
        <v>44194</v>
      </c>
      <c r="H343" s="37">
        <v>44470</v>
      </c>
      <c r="I343" s="39">
        <v>1100</v>
      </c>
      <c r="J343" s="39">
        <f t="shared" si="13"/>
        <v>1123.0999999999999</v>
      </c>
      <c r="K343" s="58" t="s">
        <v>1854</v>
      </c>
      <c r="L343" s="12" t="s">
        <v>448</v>
      </c>
    </row>
    <row r="344" spans="1:13" ht="15" customHeight="1" x14ac:dyDescent="0.2">
      <c r="A344" s="12" t="s">
        <v>873</v>
      </c>
      <c r="B344" s="47" t="s">
        <v>995</v>
      </c>
      <c r="C344" s="48">
        <v>9347981</v>
      </c>
      <c r="D344" s="49">
        <v>3400893479810</v>
      </c>
      <c r="E344" s="36">
        <v>40302</v>
      </c>
      <c r="F344" s="36" t="s">
        <v>118</v>
      </c>
      <c r="G344" s="37">
        <v>44194</v>
      </c>
      <c r="H344" s="37">
        <v>44470</v>
      </c>
      <c r="I344" s="39">
        <v>275</v>
      </c>
      <c r="J344" s="39">
        <f t="shared" si="13"/>
        <v>280.77499999999998</v>
      </c>
      <c r="K344" s="58" t="s">
        <v>1854</v>
      </c>
      <c r="L344" s="12" t="s">
        <v>448</v>
      </c>
    </row>
    <row r="345" spans="1:13" ht="15" customHeight="1" x14ac:dyDescent="0.2">
      <c r="A345" s="12" t="s">
        <v>873</v>
      </c>
      <c r="B345" s="41" t="s">
        <v>992</v>
      </c>
      <c r="C345" s="35">
        <v>9212488</v>
      </c>
      <c r="D345" s="34">
        <v>3400892124889</v>
      </c>
      <c r="E345" s="36">
        <v>38482</v>
      </c>
      <c r="F345" s="36" t="s">
        <v>118</v>
      </c>
      <c r="G345" s="37">
        <v>44194</v>
      </c>
      <c r="H345" s="37">
        <v>44470</v>
      </c>
      <c r="I345" s="39">
        <v>275</v>
      </c>
      <c r="J345" s="39">
        <f t="shared" si="13"/>
        <v>280.77499999999998</v>
      </c>
      <c r="K345" s="32" t="s">
        <v>997</v>
      </c>
      <c r="L345" s="12" t="s">
        <v>448</v>
      </c>
    </row>
    <row r="346" spans="1:13" ht="15" customHeight="1" x14ac:dyDescent="0.2">
      <c r="A346" s="12" t="s">
        <v>873</v>
      </c>
      <c r="B346" s="41" t="s">
        <v>990</v>
      </c>
      <c r="C346" s="35">
        <v>9231669</v>
      </c>
      <c r="D346" s="34">
        <v>3400892316697</v>
      </c>
      <c r="E346" s="36">
        <v>38482</v>
      </c>
      <c r="F346" s="36" t="s">
        <v>118</v>
      </c>
      <c r="G346" s="37">
        <v>44194</v>
      </c>
      <c r="H346" s="37">
        <v>44470</v>
      </c>
      <c r="I346" s="39">
        <v>55</v>
      </c>
      <c r="J346" s="39">
        <f t="shared" si="13"/>
        <v>56.155000000000001</v>
      </c>
      <c r="K346" s="32" t="s">
        <v>997</v>
      </c>
      <c r="L346" s="12" t="s">
        <v>448</v>
      </c>
    </row>
    <row r="347" spans="1:13" ht="15" customHeight="1" x14ac:dyDescent="0.2">
      <c r="A347" s="12" t="s">
        <v>873</v>
      </c>
      <c r="B347" s="41" t="s">
        <v>991</v>
      </c>
      <c r="C347" s="35">
        <v>9212494</v>
      </c>
      <c r="D347" s="34">
        <v>3400892124940</v>
      </c>
      <c r="E347" s="36">
        <v>38482</v>
      </c>
      <c r="F347" s="36" t="s">
        <v>118</v>
      </c>
      <c r="G347" s="37">
        <v>44194</v>
      </c>
      <c r="H347" s="37">
        <v>44470</v>
      </c>
      <c r="I347" s="39">
        <v>550</v>
      </c>
      <c r="J347" s="39">
        <f t="shared" si="13"/>
        <v>561.54999999999995</v>
      </c>
      <c r="K347" s="32" t="s">
        <v>997</v>
      </c>
      <c r="L347" s="12" t="s">
        <v>448</v>
      </c>
    </row>
    <row r="348" spans="1:13" ht="15" customHeight="1" x14ac:dyDescent="0.2">
      <c r="A348" s="12" t="s">
        <v>873</v>
      </c>
      <c r="B348" s="41" t="s">
        <v>989</v>
      </c>
      <c r="C348" s="35">
        <v>9212502</v>
      </c>
      <c r="D348" s="34">
        <v>3400892125022</v>
      </c>
      <c r="E348" s="36">
        <v>38482</v>
      </c>
      <c r="F348" s="36" t="s">
        <v>118</v>
      </c>
      <c r="G348" s="37">
        <v>44194</v>
      </c>
      <c r="H348" s="37">
        <v>44470</v>
      </c>
      <c r="I348" s="39">
        <v>137.5</v>
      </c>
      <c r="J348" s="39">
        <f t="shared" si="13"/>
        <v>140.38800000000001</v>
      </c>
      <c r="K348" s="32" t="s">
        <v>997</v>
      </c>
      <c r="L348" s="12" t="s">
        <v>448</v>
      </c>
    </row>
    <row r="349" spans="1:13" ht="15" customHeight="1" x14ac:dyDescent="0.2">
      <c r="A349" s="12" t="s">
        <v>873</v>
      </c>
      <c r="B349" s="41" t="s">
        <v>988</v>
      </c>
      <c r="C349" s="35">
        <v>9372619</v>
      </c>
      <c r="D349" s="34">
        <v>3400893726198</v>
      </c>
      <c r="E349" s="36">
        <v>40879</v>
      </c>
      <c r="F349" s="36" t="s">
        <v>118</v>
      </c>
      <c r="G349" s="37">
        <v>44194</v>
      </c>
      <c r="H349" s="37">
        <v>44470</v>
      </c>
      <c r="I349" s="39">
        <v>1375</v>
      </c>
      <c r="J349" s="39">
        <f t="shared" si="13"/>
        <v>1403.875</v>
      </c>
      <c r="K349" s="32" t="s">
        <v>997</v>
      </c>
      <c r="L349" s="12" t="s">
        <v>448</v>
      </c>
    </row>
    <row r="350" spans="1:13" ht="15" customHeight="1" x14ac:dyDescent="0.2">
      <c r="A350" s="12" t="s">
        <v>731</v>
      </c>
      <c r="B350" s="12" t="s">
        <v>47</v>
      </c>
      <c r="C350" s="52">
        <v>9290413</v>
      </c>
      <c r="D350" s="53">
        <v>3400892904139</v>
      </c>
      <c r="E350" s="36">
        <v>39108</v>
      </c>
      <c r="F350" s="36" t="s">
        <v>118</v>
      </c>
      <c r="G350" s="37">
        <v>42789</v>
      </c>
      <c r="H350" s="37">
        <v>42795</v>
      </c>
      <c r="I350" s="39">
        <v>648</v>
      </c>
      <c r="J350" s="39">
        <f t="shared" si="13"/>
        <v>661.60799999999995</v>
      </c>
      <c r="K350" s="4"/>
      <c r="L350" s="12" t="s">
        <v>784</v>
      </c>
    </row>
    <row r="351" spans="1:13" ht="15" customHeight="1" x14ac:dyDescent="0.2">
      <c r="A351" s="12" t="s">
        <v>731</v>
      </c>
      <c r="B351" s="12" t="s">
        <v>46</v>
      </c>
      <c r="C351" s="52">
        <v>9290436</v>
      </c>
      <c r="D351" s="53">
        <v>3400892904368</v>
      </c>
      <c r="E351" s="36">
        <v>39108</v>
      </c>
      <c r="F351" s="36" t="s">
        <v>118</v>
      </c>
      <c r="G351" s="37">
        <v>42789</v>
      </c>
      <c r="H351" s="37">
        <v>42795</v>
      </c>
      <c r="I351" s="39">
        <v>324</v>
      </c>
      <c r="J351" s="39">
        <f t="shared" si="13"/>
        <v>330.80399999999997</v>
      </c>
      <c r="K351" s="4"/>
      <c r="L351" s="12" t="s">
        <v>784</v>
      </c>
    </row>
    <row r="352" spans="1:13" ht="15" customHeight="1" x14ac:dyDescent="0.2">
      <c r="A352" s="12" t="s">
        <v>731</v>
      </c>
      <c r="B352" s="12" t="s">
        <v>543</v>
      </c>
      <c r="C352" s="52">
        <v>9290442</v>
      </c>
      <c r="D352" s="53">
        <v>3400892904429</v>
      </c>
      <c r="E352" s="36">
        <v>39108</v>
      </c>
      <c r="F352" s="36" t="s">
        <v>118</v>
      </c>
      <c r="G352" s="37">
        <v>42789</v>
      </c>
      <c r="H352" s="37">
        <v>42795</v>
      </c>
      <c r="I352" s="39">
        <v>162</v>
      </c>
      <c r="J352" s="39">
        <f t="shared" si="13"/>
        <v>165.40199999999999</v>
      </c>
      <c r="K352" s="4"/>
      <c r="L352" s="12" t="s">
        <v>784</v>
      </c>
    </row>
    <row r="353" spans="1:13" ht="15" customHeight="1" x14ac:dyDescent="0.2">
      <c r="A353" s="12" t="s">
        <v>731</v>
      </c>
      <c r="B353" s="12" t="s">
        <v>544</v>
      </c>
      <c r="C353" s="52">
        <v>9413962</v>
      </c>
      <c r="D353" s="53">
        <v>3400894139621</v>
      </c>
      <c r="E353" s="36">
        <v>42453</v>
      </c>
      <c r="F353" s="36"/>
      <c r="G353" s="37">
        <v>42789</v>
      </c>
      <c r="H353" s="37">
        <v>42795</v>
      </c>
      <c r="I353" s="39">
        <v>324</v>
      </c>
      <c r="J353" s="39">
        <f t="shared" si="13"/>
        <v>330.80399999999997</v>
      </c>
      <c r="K353" s="10" t="s">
        <v>1354</v>
      </c>
      <c r="L353" s="12" t="s">
        <v>784</v>
      </c>
    </row>
    <row r="354" spans="1:13" ht="15" customHeight="1" x14ac:dyDescent="0.2">
      <c r="A354" s="12" t="s">
        <v>731</v>
      </c>
      <c r="B354" s="12" t="s">
        <v>545</v>
      </c>
      <c r="C354" s="52">
        <v>9413979</v>
      </c>
      <c r="D354" s="53">
        <v>3400894139799</v>
      </c>
      <c r="E354" s="36">
        <v>42453</v>
      </c>
      <c r="F354" s="36"/>
      <c r="G354" s="37">
        <v>42789</v>
      </c>
      <c r="H354" s="37">
        <v>42795</v>
      </c>
      <c r="I354" s="39">
        <v>648</v>
      </c>
      <c r="J354" s="39">
        <f t="shared" si="13"/>
        <v>661.60799999999995</v>
      </c>
      <c r="K354" s="10" t="s">
        <v>1354</v>
      </c>
      <c r="L354" s="12" t="s">
        <v>784</v>
      </c>
    </row>
    <row r="355" spans="1:13" ht="15" customHeight="1" x14ac:dyDescent="0.2">
      <c r="A355" s="12" t="s">
        <v>210</v>
      </c>
      <c r="B355" s="47" t="s">
        <v>1202</v>
      </c>
      <c r="C355" s="48">
        <v>9417575</v>
      </c>
      <c r="D355" s="49">
        <v>3400894175759</v>
      </c>
      <c r="E355" s="36">
        <v>42790</v>
      </c>
      <c r="F355" s="36"/>
      <c r="G355" s="37">
        <v>42790</v>
      </c>
      <c r="H355" s="37">
        <v>42795</v>
      </c>
      <c r="I355" s="39">
        <v>400</v>
      </c>
      <c r="J355" s="39">
        <f t="shared" si="13"/>
        <v>408.4</v>
      </c>
      <c r="K355" s="10" t="s">
        <v>1353</v>
      </c>
      <c r="L355" s="12" t="s">
        <v>443</v>
      </c>
    </row>
    <row r="356" spans="1:13" ht="15" customHeight="1" x14ac:dyDescent="0.2">
      <c r="A356" s="12" t="s">
        <v>210</v>
      </c>
      <c r="B356" s="47" t="s">
        <v>211</v>
      </c>
      <c r="C356" s="48">
        <v>9271798</v>
      </c>
      <c r="D356" s="49">
        <v>3400892717982</v>
      </c>
      <c r="E356" s="36">
        <v>38660</v>
      </c>
      <c r="F356" s="36" t="s">
        <v>118</v>
      </c>
      <c r="G356" s="37">
        <v>42745</v>
      </c>
      <c r="H356" s="37">
        <v>42795</v>
      </c>
      <c r="I356" s="39">
        <v>200</v>
      </c>
      <c r="J356" s="39">
        <f t="shared" si="13"/>
        <v>204.2</v>
      </c>
      <c r="K356" s="4"/>
      <c r="L356" s="12" t="s">
        <v>443</v>
      </c>
    </row>
    <row r="357" spans="1:13" ht="15" customHeight="1" x14ac:dyDescent="0.2">
      <c r="A357" s="12" t="s">
        <v>158</v>
      </c>
      <c r="B357" s="47" t="s">
        <v>1431</v>
      </c>
      <c r="C357" s="48">
        <v>9444069</v>
      </c>
      <c r="D357" s="49">
        <v>3400894440697</v>
      </c>
      <c r="E357" s="36">
        <v>43553</v>
      </c>
      <c r="F357" s="36"/>
      <c r="G357" s="37">
        <v>44271</v>
      </c>
      <c r="H357" s="37">
        <v>44317</v>
      </c>
      <c r="I357" s="39">
        <v>244.65100000000001</v>
      </c>
      <c r="J357" s="39">
        <f t="shared" si="13"/>
        <v>249.78899999999999</v>
      </c>
      <c r="K357" s="58" t="s">
        <v>1592</v>
      </c>
      <c r="L357" s="12" t="s">
        <v>1758</v>
      </c>
    </row>
    <row r="358" spans="1:13" ht="15" customHeight="1" x14ac:dyDescent="0.2">
      <c r="A358" s="12" t="s">
        <v>158</v>
      </c>
      <c r="B358" s="47" t="s">
        <v>1471</v>
      </c>
      <c r="C358" s="48">
        <v>9450555</v>
      </c>
      <c r="D358" s="49">
        <v>3400894505556</v>
      </c>
      <c r="E358" s="36">
        <v>43782</v>
      </c>
      <c r="F358" s="36"/>
      <c r="G358" s="37">
        <v>44271</v>
      </c>
      <c r="H358" s="37">
        <v>44317</v>
      </c>
      <c r="I358" s="39">
        <v>685.02200000000005</v>
      </c>
      <c r="J358" s="39">
        <f t="shared" ref="J358:J421" si="15">ROUND(I358*1.021*1000,0)/1000</f>
        <v>699.40700000000004</v>
      </c>
      <c r="K358" s="58" t="s">
        <v>1591</v>
      </c>
      <c r="L358" s="12" t="s">
        <v>1758</v>
      </c>
    </row>
    <row r="359" spans="1:13" s="11" customFormat="1" ht="15" customHeight="1" x14ac:dyDescent="0.2">
      <c r="A359" s="12" t="s">
        <v>1557</v>
      </c>
      <c r="B359" s="47" t="s">
        <v>1558</v>
      </c>
      <c r="C359" s="48">
        <v>9442490</v>
      </c>
      <c r="D359" s="49">
        <v>3400894424901</v>
      </c>
      <c r="E359" s="36">
        <v>44169</v>
      </c>
      <c r="F359" s="36"/>
      <c r="G359" s="37">
        <v>44169</v>
      </c>
      <c r="H359" s="37"/>
      <c r="I359" s="39">
        <v>7208.33</v>
      </c>
      <c r="J359" s="39">
        <f t="shared" si="15"/>
        <v>7359.7049999999999</v>
      </c>
      <c r="K359" s="58" t="s">
        <v>1560</v>
      </c>
      <c r="L359" s="12" t="s">
        <v>1559</v>
      </c>
      <c r="M359" s="5"/>
    </row>
    <row r="360" spans="1:13" s="11" customFormat="1" ht="15" customHeight="1" x14ac:dyDescent="0.2">
      <c r="A360" s="12" t="s">
        <v>158</v>
      </c>
      <c r="B360" s="47" t="s">
        <v>1334</v>
      </c>
      <c r="C360" s="48">
        <v>9438347</v>
      </c>
      <c r="D360" s="49">
        <v>3400894383475</v>
      </c>
      <c r="E360" s="36">
        <v>43326</v>
      </c>
      <c r="F360" s="36"/>
      <c r="G360" s="37">
        <v>44271</v>
      </c>
      <c r="H360" s="37">
        <v>44317</v>
      </c>
      <c r="I360" s="39">
        <v>244.65100000000001</v>
      </c>
      <c r="J360" s="39">
        <f t="shared" si="15"/>
        <v>249.78899999999999</v>
      </c>
      <c r="K360" s="58" t="s">
        <v>1586</v>
      </c>
      <c r="L360" s="12" t="s">
        <v>1758</v>
      </c>
      <c r="M360" s="5"/>
    </row>
    <row r="361" spans="1:13" ht="15" customHeight="1" x14ac:dyDescent="0.2">
      <c r="A361" s="12" t="s">
        <v>158</v>
      </c>
      <c r="B361" s="47" t="s">
        <v>1453</v>
      </c>
      <c r="C361" s="48">
        <v>9447441</v>
      </c>
      <c r="D361" s="49">
        <v>3400894474418</v>
      </c>
      <c r="E361" s="36">
        <v>43664</v>
      </c>
      <c r="F361" s="36"/>
      <c r="G361" s="37">
        <v>44271</v>
      </c>
      <c r="H361" s="37">
        <v>44317</v>
      </c>
      <c r="I361" s="39">
        <v>685.02200000000005</v>
      </c>
      <c r="J361" s="39">
        <f t="shared" si="15"/>
        <v>699.40700000000004</v>
      </c>
      <c r="K361" s="58" t="s">
        <v>1587</v>
      </c>
      <c r="L361" s="12" t="s">
        <v>1758</v>
      </c>
    </row>
    <row r="362" spans="1:13" ht="15" customHeight="1" x14ac:dyDescent="0.2">
      <c r="A362" s="12" t="s">
        <v>1188</v>
      </c>
      <c r="B362" s="47" t="s">
        <v>1189</v>
      </c>
      <c r="C362" s="48">
        <v>9409452</v>
      </c>
      <c r="D362" s="49">
        <v>3400894094524</v>
      </c>
      <c r="E362" s="36">
        <v>42731</v>
      </c>
      <c r="F362" s="36"/>
      <c r="G362" s="37">
        <v>43579</v>
      </c>
      <c r="H362" s="37">
        <v>43586</v>
      </c>
      <c r="I362" s="39">
        <v>1012.56</v>
      </c>
      <c r="J362" s="39">
        <f t="shared" si="15"/>
        <v>1033.8240000000001</v>
      </c>
      <c r="K362" s="10" t="s">
        <v>1862</v>
      </c>
      <c r="L362" s="12" t="s">
        <v>1764</v>
      </c>
    </row>
    <row r="363" spans="1:13" ht="15" customHeight="1" x14ac:dyDescent="0.2">
      <c r="A363" s="12" t="s">
        <v>1188</v>
      </c>
      <c r="B363" s="47" t="s">
        <v>1791</v>
      </c>
      <c r="C363" s="48">
        <v>9001870</v>
      </c>
      <c r="D363" s="49">
        <v>3400890018708</v>
      </c>
      <c r="E363" s="36">
        <v>44777</v>
      </c>
      <c r="F363" s="36"/>
      <c r="G363" s="37">
        <v>44777</v>
      </c>
      <c r="H363" s="37"/>
      <c r="I363" s="39">
        <v>1215.0719999999999</v>
      </c>
      <c r="J363" s="39">
        <f t="shared" si="15"/>
        <v>1240.5889999999999</v>
      </c>
      <c r="K363" s="10" t="s">
        <v>1863</v>
      </c>
      <c r="L363" s="12" t="s">
        <v>1764</v>
      </c>
    </row>
    <row r="364" spans="1:13" ht="15" customHeight="1" x14ac:dyDescent="0.2">
      <c r="A364" s="12" t="s">
        <v>1188</v>
      </c>
      <c r="B364" s="47" t="s">
        <v>1441</v>
      </c>
      <c r="C364" s="48">
        <v>9438979</v>
      </c>
      <c r="D364" s="49">
        <v>3400894389798</v>
      </c>
      <c r="E364" s="36">
        <v>43585</v>
      </c>
      <c r="F364" s="36"/>
      <c r="G364" s="37">
        <v>43585</v>
      </c>
      <c r="H364" s="37"/>
      <c r="I364" s="39">
        <v>2430.1439999999998</v>
      </c>
      <c r="J364" s="39">
        <f t="shared" si="15"/>
        <v>2481.1770000000001</v>
      </c>
      <c r="K364" s="10" t="s">
        <v>1864</v>
      </c>
      <c r="L364" s="12" t="s">
        <v>1764</v>
      </c>
    </row>
    <row r="365" spans="1:13" ht="15" customHeight="1" x14ac:dyDescent="0.2">
      <c r="A365" s="12" t="s">
        <v>1188</v>
      </c>
      <c r="B365" s="47" t="s">
        <v>1190</v>
      </c>
      <c r="C365" s="48">
        <v>9409469</v>
      </c>
      <c r="D365" s="49">
        <v>3400894094692</v>
      </c>
      <c r="E365" s="36">
        <v>42731</v>
      </c>
      <c r="F365" s="36"/>
      <c r="G365" s="37">
        <v>43579</v>
      </c>
      <c r="H365" s="37">
        <v>43586</v>
      </c>
      <c r="I365" s="39">
        <v>405.024</v>
      </c>
      <c r="J365" s="39">
        <f t="shared" si="15"/>
        <v>413.53</v>
      </c>
      <c r="K365" s="10" t="s">
        <v>1862</v>
      </c>
      <c r="L365" s="12" t="s">
        <v>1764</v>
      </c>
    </row>
    <row r="366" spans="1:13" ht="15" customHeight="1" x14ac:dyDescent="0.2">
      <c r="A366" s="12" t="s">
        <v>212</v>
      </c>
      <c r="B366" s="47" t="s">
        <v>213</v>
      </c>
      <c r="C366" s="52">
        <v>9300181</v>
      </c>
      <c r="D366" s="53">
        <v>3400893001813</v>
      </c>
      <c r="E366" s="36">
        <v>39323</v>
      </c>
      <c r="F366" s="36" t="s">
        <v>118</v>
      </c>
      <c r="G366" s="37">
        <v>43426</v>
      </c>
      <c r="H366" s="37">
        <v>43466</v>
      </c>
      <c r="I366" s="39">
        <v>253.49</v>
      </c>
      <c r="J366" s="39">
        <f t="shared" si="15"/>
        <v>258.81299999999999</v>
      </c>
      <c r="K366" s="58" t="s">
        <v>1508</v>
      </c>
      <c r="L366" s="12" t="s">
        <v>514</v>
      </c>
    </row>
    <row r="367" spans="1:13" ht="15" customHeight="1" x14ac:dyDescent="0.2">
      <c r="A367" s="12" t="s">
        <v>1922</v>
      </c>
      <c r="B367" s="47" t="s">
        <v>1923</v>
      </c>
      <c r="C367" s="52">
        <v>9001061</v>
      </c>
      <c r="D367" s="53">
        <v>3400890010610</v>
      </c>
      <c r="E367" s="36">
        <v>45342</v>
      </c>
      <c r="F367" s="36"/>
      <c r="G367" s="37">
        <v>45342</v>
      </c>
      <c r="H367" s="37"/>
      <c r="I367" s="39">
        <v>45835.27</v>
      </c>
      <c r="J367" s="39">
        <f t="shared" ref="J367" si="16">ROUND(I367*1.021*1000,0)/1000</f>
        <v>46797.811000000002</v>
      </c>
      <c r="K367" s="58" t="s">
        <v>1925</v>
      </c>
      <c r="L367" s="12" t="s">
        <v>1924</v>
      </c>
    </row>
    <row r="368" spans="1:13" ht="15" customHeight="1" x14ac:dyDescent="0.2">
      <c r="A368" s="12" t="s">
        <v>621</v>
      </c>
      <c r="B368" s="41" t="s">
        <v>1636</v>
      </c>
      <c r="C368" s="35">
        <v>9001270</v>
      </c>
      <c r="D368" s="34">
        <v>3400890012706</v>
      </c>
      <c r="E368" s="36">
        <v>44412</v>
      </c>
      <c r="F368" s="36"/>
      <c r="G368" s="37">
        <v>44412</v>
      </c>
      <c r="H368" s="37"/>
      <c r="I368" s="39">
        <v>607.64300000000003</v>
      </c>
      <c r="J368" s="39">
        <f t="shared" si="15"/>
        <v>620.404</v>
      </c>
      <c r="K368" s="58" t="s">
        <v>1790</v>
      </c>
      <c r="L368" s="30" t="s">
        <v>490</v>
      </c>
    </row>
    <row r="369" spans="1:12" ht="15" customHeight="1" x14ac:dyDescent="0.2">
      <c r="A369" s="12" t="s">
        <v>621</v>
      </c>
      <c r="B369" s="41" t="s">
        <v>1637</v>
      </c>
      <c r="C369" s="35">
        <v>9001271</v>
      </c>
      <c r="D369" s="34">
        <v>3400890012713</v>
      </c>
      <c r="E369" s="36">
        <v>44412</v>
      </c>
      <c r="F369" s="36"/>
      <c r="G369" s="37">
        <v>44412</v>
      </c>
      <c r="H369" s="37"/>
      <c r="I369" s="39">
        <v>165.12700000000001</v>
      </c>
      <c r="J369" s="39">
        <f t="shared" si="15"/>
        <v>168.595</v>
      </c>
      <c r="K369" s="58" t="s">
        <v>1790</v>
      </c>
      <c r="L369" s="30" t="s">
        <v>490</v>
      </c>
    </row>
    <row r="370" spans="1:12" ht="15" customHeight="1" x14ac:dyDescent="0.2">
      <c r="A370" s="12" t="s">
        <v>556</v>
      </c>
      <c r="B370" s="47" t="s">
        <v>1607</v>
      </c>
      <c r="C370" s="48">
        <v>9000985</v>
      </c>
      <c r="D370" s="49">
        <v>3400890009850</v>
      </c>
      <c r="E370" s="36">
        <v>44306</v>
      </c>
      <c r="F370" s="36"/>
      <c r="G370" s="37">
        <v>45261</v>
      </c>
      <c r="H370" s="37">
        <v>45292</v>
      </c>
      <c r="I370" s="39">
        <v>285.53500000000003</v>
      </c>
      <c r="J370" s="39">
        <f t="shared" si="15"/>
        <v>291.53100000000001</v>
      </c>
      <c r="K370" s="10" t="s">
        <v>1419</v>
      </c>
      <c r="L370" s="4" t="s">
        <v>492</v>
      </c>
    </row>
    <row r="371" spans="1:12" ht="15" customHeight="1" x14ac:dyDescent="0.2">
      <c r="A371" s="12" t="s">
        <v>556</v>
      </c>
      <c r="B371" s="47" t="s">
        <v>1610</v>
      </c>
      <c r="C371" s="48">
        <v>9000986</v>
      </c>
      <c r="D371" s="49">
        <v>3400890009867</v>
      </c>
      <c r="E371" s="36">
        <v>44306</v>
      </c>
      <c r="F371" s="36"/>
      <c r="G371" s="37">
        <v>45261</v>
      </c>
      <c r="H371" s="37">
        <v>45292</v>
      </c>
      <c r="I371" s="39">
        <v>485.411</v>
      </c>
      <c r="J371" s="39">
        <f t="shared" si="15"/>
        <v>495.60500000000002</v>
      </c>
      <c r="K371" s="10" t="s">
        <v>1419</v>
      </c>
      <c r="L371" s="4" t="s">
        <v>492</v>
      </c>
    </row>
    <row r="372" spans="1:12" ht="15" customHeight="1" x14ac:dyDescent="0.2">
      <c r="A372" s="12" t="s">
        <v>556</v>
      </c>
      <c r="B372" s="47" t="s">
        <v>1608</v>
      </c>
      <c r="C372" s="48">
        <v>9000988</v>
      </c>
      <c r="D372" s="49">
        <v>3400890009881</v>
      </c>
      <c r="E372" s="36">
        <v>44306</v>
      </c>
      <c r="F372" s="36"/>
      <c r="G372" s="37">
        <v>45261</v>
      </c>
      <c r="H372" s="37">
        <v>45292</v>
      </c>
      <c r="I372" s="39">
        <v>60.024000000000001</v>
      </c>
      <c r="J372" s="39">
        <f t="shared" si="15"/>
        <v>61.284999999999997</v>
      </c>
      <c r="K372" s="10" t="s">
        <v>1419</v>
      </c>
      <c r="L372" s="4" t="s">
        <v>492</v>
      </c>
    </row>
    <row r="373" spans="1:12" ht="15" customHeight="1" x14ac:dyDescent="0.2">
      <c r="A373" s="12" t="s">
        <v>556</v>
      </c>
      <c r="B373" s="47" t="s">
        <v>1609</v>
      </c>
      <c r="C373" s="48">
        <v>9000989</v>
      </c>
      <c r="D373" s="49">
        <v>3400890009898</v>
      </c>
      <c r="E373" s="36">
        <v>44306</v>
      </c>
      <c r="F373" s="36"/>
      <c r="G373" s="37">
        <v>45261</v>
      </c>
      <c r="H373" s="37">
        <v>45292</v>
      </c>
      <c r="I373" s="39">
        <v>571.072</v>
      </c>
      <c r="J373" s="39">
        <f t="shared" si="15"/>
        <v>583.06500000000005</v>
      </c>
      <c r="K373" s="10" t="s">
        <v>1419</v>
      </c>
      <c r="L373" s="4" t="s">
        <v>492</v>
      </c>
    </row>
    <row r="374" spans="1:12" ht="15" customHeight="1" x14ac:dyDescent="0.2">
      <c r="A374" s="12" t="s">
        <v>556</v>
      </c>
      <c r="B374" s="47" t="s">
        <v>1603</v>
      </c>
      <c r="C374" s="48">
        <v>9000901</v>
      </c>
      <c r="D374" s="49">
        <v>3400890009010</v>
      </c>
      <c r="E374" s="36">
        <v>44306</v>
      </c>
      <c r="F374" s="36"/>
      <c r="G374" s="37">
        <v>45261</v>
      </c>
      <c r="H374" s="37">
        <v>45292</v>
      </c>
      <c r="I374" s="39">
        <v>285.53500000000003</v>
      </c>
      <c r="J374" s="39">
        <f t="shared" si="15"/>
        <v>291.53100000000001</v>
      </c>
      <c r="K374" s="10" t="s">
        <v>1419</v>
      </c>
      <c r="L374" s="4" t="s">
        <v>492</v>
      </c>
    </row>
    <row r="375" spans="1:12" ht="15" customHeight="1" x14ac:dyDescent="0.2">
      <c r="A375" s="12" t="s">
        <v>556</v>
      </c>
      <c r="B375" s="47" t="s">
        <v>1604</v>
      </c>
      <c r="C375" s="48">
        <v>9000902</v>
      </c>
      <c r="D375" s="49">
        <v>3400890009027</v>
      </c>
      <c r="E375" s="36">
        <v>44306</v>
      </c>
      <c r="F375" s="36"/>
      <c r="G375" s="37">
        <v>45261</v>
      </c>
      <c r="H375" s="37">
        <v>45292</v>
      </c>
      <c r="I375" s="39">
        <v>60.024000000000001</v>
      </c>
      <c r="J375" s="39">
        <f t="shared" si="15"/>
        <v>61.284999999999997</v>
      </c>
      <c r="K375" s="10" t="s">
        <v>1419</v>
      </c>
      <c r="L375" s="4" t="s">
        <v>492</v>
      </c>
    </row>
    <row r="376" spans="1:12" ht="15" customHeight="1" x14ac:dyDescent="0.2">
      <c r="A376" s="12" t="s">
        <v>556</v>
      </c>
      <c r="B376" s="47" t="s">
        <v>1605</v>
      </c>
      <c r="C376" s="48">
        <v>9000903</v>
      </c>
      <c r="D376" s="49">
        <v>3400890009034</v>
      </c>
      <c r="E376" s="36">
        <v>44306</v>
      </c>
      <c r="F376" s="36"/>
      <c r="G376" s="37">
        <v>45261</v>
      </c>
      <c r="H376" s="37">
        <v>45292</v>
      </c>
      <c r="I376" s="39">
        <v>571.072</v>
      </c>
      <c r="J376" s="39">
        <f t="shared" si="15"/>
        <v>583.06500000000005</v>
      </c>
      <c r="K376" s="10" t="s">
        <v>1419</v>
      </c>
      <c r="L376" s="4" t="s">
        <v>492</v>
      </c>
    </row>
    <row r="377" spans="1:12" ht="15" customHeight="1" x14ac:dyDescent="0.2">
      <c r="A377" s="12" t="s">
        <v>556</v>
      </c>
      <c r="B377" s="47" t="s">
        <v>1600</v>
      </c>
      <c r="C377" s="48">
        <v>9000896</v>
      </c>
      <c r="D377" s="49">
        <v>3400890008969</v>
      </c>
      <c r="E377" s="36">
        <v>44306</v>
      </c>
      <c r="F377" s="36"/>
      <c r="G377" s="37">
        <v>45261</v>
      </c>
      <c r="H377" s="37">
        <v>45292</v>
      </c>
      <c r="I377" s="39">
        <v>285.53500000000003</v>
      </c>
      <c r="J377" s="39">
        <f t="shared" si="15"/>
        <v>291.53100000000001</v>
      </c>
      <c r="K377" s="10" t="s">
        <v>1419</v>
      </c>
      <c r="L377" s="4" t="s">
        <v>492</v>
      </c>
    </row>
    <row r="378" spans="1:12" ht="15" customHeight="1" x14ac:dyDescent="0.2">
      <c r="A378" s="12" t="s">
        <v>556</v>
      </c>
      <c r="B378" s="47" t="s">
        <v>1601</v>
      </c>
      <c r="C378" s="48">
        <v>9000897</v>
      </c>
      <c r="D378" s="49">
        <v>3400890008976</v>
      </c>
      <c r="E378" s="36">
        <v>44306</v>
      </c>
      <c r="F378" s="36"/>
      <c r="G378" s="37">
        <v>45261</v>
      </c>
      <c r="H378" s="37">
        <v>45292</v>
      </c>
      <c r="I378" s="39">
        <v>60.024000000000001</v>
      </c>
      <c r="J378" s="39">
        <f t="shared" si="15"/>
        <v>61.284999999999997</v>
      </c>
      <c r="K378" s="10" t="s">
        <v>1419</v>
      </c>
      <c r="L378" s="4" t="s">
        <v>492</v>
      </c>
    </row>
    <row r="379" spans="1:12" ht="15" customHeight="1" x14ac:dyDescent="0.2">
      <c r="A379" s="12" t="s">
        <v>556</v>
      </c>
      <c r="B379" s="47" t="s">
        <v>1602</v>
      </c>
      <c r="C379" s="48">
        <v>9000899</v>
      </c>
      <c r="D379" s="49">
        <v>3400890008990</v>
      </c>
      <c r="E379" s="36">
        <v>44306</v>
      </c>
      <c r="F379" s="36"/>
      <c r="G379" s="37">
        <v>45261</v>
      </c>
      <c r="H379" s="37">
        <v>45292</v>
      </c>
      <c r="I379" s="39">
        <v>571.072</v>
      </c>
      <c r="J379" s="39">
        <f t="shared" si="15"/>
        <v>583.06500000000005</v>
      </c>
      <c r="K379" s="10" t="s">
        <v>1419</v>
      </c>
      <c r="L379" s="4" t="s">
        <v>492</v>
      </c>
    </row>
    <row r="380" spans="1:12" ht="15" customHeight="1" x14ac:dyDescent="0.2">
      <c r="A380" s="12" t="s">
        <v>1199</v>
      </c>
      <c r="B380" s="47" t="s">
        <v>1200</v>
      </c>
      <c r="C380" s="48">
        <v>9419309</v>
      </c>
      <c r="D380" s="49">
        <v>3400894193098</v>
      </c>
      <c r="E380" s="36">
        <v>42774</v>
      </c>
      <c r="F380" s="36"/>
      <c r="G380" s="37">
        <v>45261</v>
      </c>
      <c r="H380" s="37">
        <v>45292</v>
      </c>
      <c r="I380" s="39">
        <v>60.024000000000001</v>
      </c>
      <c r="J380" s="39">
        <f t="shared" si="15"/>
        <v>61.284999999999997</v>
      </c>
      <c r="K380" s="10" t="s">
        <v>1355</v>
      </c>
      <c r="L380" s="4" t="s">
        <v>492</v>
      </c>
    </row>
    <row r="381" spans="1:12" ht="15" customHeight="1" x14ac:dyDescent="0.2">
      <c r="A381" s="12" t="s">
        <v>556</v>
      </c>
      <c r="B381" s="47" t="s">
        <v>1617</v>
      </c>
      <c r="C381" s="48">
        <v>9000529</v>
      </c>
      <c r="D381" s="49">
        <v>3400890005296</v>
      </c>
      <c r="E381" s="36">
        <v>44329</v>
      </c>
      <c r="F381" s="36"/>
      <c r="G381" s="37">
        <v>45261</v>
      </c>
      <c r="H381" s="37">
        <v>45292</v>
      </c>
      <c r="I381" s="39">
        <v>285.53500000000003</v>
      </c>
      <c r="J381" s="39">
        <f t="shared" si="15"/>
        <v>291.53100000000001</v>
      </c>
      <c r="K381" s="10" t="s">
        <v>1419</v>
      </c>
      <c r="L381" s="4" t="s">
        <v>492</v>
      </c>
    </row>
    <row r="382" spans="1:12" ht="15" customHeight="1" x14ac:dyDescent="0.2">
      <c r="A382" s="12" t="s">
        <v>556</v>
      </c>
      <c r="B382" s="47" t="s">
        <v>1618</v>
      </c>
      <c r="C382" s="48">
        <v>9000530</v>
      </c>
      <c r="D382" s="49">
        <v>3400890005302</v>
      </c>
      <c r="E382" s="36">
        <v>44329</v>
      </c>
      <c r="F382" s="36"/>
      <c r="G382" s="37">
        <v>45261</v>
      </c>
      <c r="H382" s="37">
        <v>45292</v>
      </c>
      <c r="I382" s="39">
        <v>60.024000000000001</v>
      </c>
      <c r="J382" s="39">
        <f t="shared" si="15"/>
        <v>61.284999999999997</v>
      </c>
      <c r="K382" s="10" t="s">
        <v>1419</v>
      </c>
      <c r="L382" s="4" t="s">
        <v>492</v>
      </c>
    </row>
    <row r="383" spans="1:12" ht="15" customHeight="1" x14ac:dyDescent="0.2">
      <c r="A383" s="12" t="s">
        <v>556</v>
      </c>
      <c r="B383" s="47" t="s">
        <v>1619</v>
      </c>
      <c r="C383" s="48">
        <v>9000531</v>
      </c>
      <c r="D383" s="49">
        <v>3400890005319</v>
      </c>
      <c r="E383" s="36">
        <v>44329</v>
      </c>
      <c r="F383" s="36"/>
      <c r="G383" s="37">
        <v>45261</v>
      </c>
      <c r="H383" s="37">
        <v>45292</v>
      </c>
      <c r="I383" s="39">
        <v>571.072</v>
      </c>
      <c r="J383" s="39">
        <f t="shared" si="15"/>
        <v>583.06500000000005</v>
      </c>
      <c r="K383" s="10" t="s">
        <v>1419</v>
      </c>
      <c r="L383" s="4" t="s">
        <v>492</v>
      </c>
    </row>
    <row r="384" spans="1:12" ht="15" customHeight="1" x14ac:dyDescent="0.2">
      <c r="A384" s="12" t="s">
        <v>1199</v>
      </c>
      <c r="B384" s="47" t="s">
        <v>1201</v>
      </c>
      <c r="C384" s="48">
        <v>9419315</v>
      </c>
      <c r="D384" s="49">
        <v>3400894193159</v>
      </c>
      <c r="E384" s="36">
        <v>42774</v>
      </c>
      <c r="F384" s="36"/>
      <c r="G384" s="37">
        <v>45261</v>
      </c>
      <c r="H384" s="37">
        <v>45292</v>
      </c>
      <c r="I384" s="39">
        <v>285.53500000000003</v>
      </c>
      <c r="J384" s="39">
        <f t="shared" si="15"/>
        <v>291.53100000000001</v>
      </c>
      <c r="K384" s="10" t="s">
        <v>1355</v>
      </c>
      <c r="L384" s="4" t="s">
        <v>492</v>
      </c>
    </row>
    <row r="385" spans="1:12" ht="15" customHeight="1" x14ac:dyDescent="0.2">
      <c r="A385" s="12" t="s">
        <v>556</v>
      </c>
      <c r="B385" s="47" t="s">
        <v>1625</v>
      </c>
      <c r="C385" s="48">
        <v>9001109</v>
      </c>
      <c r="D385" s="49">
        <v>3400890011099</v>
      </c>
      <c r="E385" s="36">
        <v>44379</v>
      </c>
      <c r="F385" s="36"/>
      <c r="G385" s="37">
        <v>45272</v>
      </c>
      <c r="H385" s="37">
        <v>45292</v>
      </c>
      <c r="I385" s="39">
        <v>60.024000000000001</v>
      </c>
      <c r="J385" s="39">
        <f t="shared" si="15"/>
        <v>61.284999999999997</v>
      </c>
      <c r="K385" s="10" t="s">
        <v>1624</v>
      </c>
      <c r="L385" s="4" t="s">
        <v>492</v>
      </c>
    </row>
    <row r="386" spans="1:12" ht="15" customHeight="1" x14ac:dyDescent="0.2">
      <c r="A386" s="12" t="s">
        <v>556</v>
      </c>
      <c r="B386" s="47" t="s">
        <v>1626</v>
      </c>
      <c r="C386" s="48">
        <v>9001108</v>
      </c>
      <c r="D386" s="49">
        <v>3400890011082</v>
      </c>
      <c r="E386" s="36">
        <v>44379</v>
      </c>
      <c r="F386" s="36"/>
      <c r="G386" s="37">
        <v>45272</v>
      </c>
      <c r="H386" s="37">
        <v>45292</v>
      </c>
      <c r="I386" s="39">
        <v>571.072</v>
      </c>
      <c r="J386" s="39">
        <f t="shared" si="15"/>
        <v>583.06500000000005</v>
      </c>
      <c r="K386" s="10" t="s">
        <v>1624</v>
      </c>
      <c r="L386" s="4" t="s">
        <v>492</v>
      </c>
    </row>
    <row r="387" spans="1:12" ht="15" customHeight="1" x14ac:dyDescent="0.2">
      <c r="A387" s="12" t="s">
        <v>556</v>
      </c>
      <c r="B387" s="47" t="s">
        <v>1638</v>
      </c>
      <c r="C387" s="48">
        <v>9001110</v>
      </c>
      <c r="D387" s="49">
        <v>3400890011105</v>
      </c>
      <c r="E387" s="36">
        <v>44412</v>
      </c>
      <c r="F387" s="36"/>
      <c r="G387" s="37">
        <v>45272</v>
      </c>
      <c r="H387" s="37">
        <v>45292</v>
      </c>
      <c r="I387" s="39">
        <v>285.53500000000003</v>
      </c>
      <c r="J387" s="39">
        <f t="shared" si="15"/>
        <v>291.53100000000001</v>
      </c>
      <c r="K387" s="10" t="s">
        <v>1419</v>
      </c>
      <c r="L387" s="4" t="s">
        <v>492</v>
      </c>
    </row>
    <row r="388" spans="1:12" ht="15" customHeight="1" x14ac:dyDescent="0.2">
      <c r="A388" s="12" t="s">
        <v>556</v>
      </c>
      <c r="B388" s="47" t="s">
        <v>1639</v>
      </c>
      <c r="C388" s="48">
        <v>9001111</v>
      </c>
      <c r="D388" s="49">
        <v>3400890011112</v>
      </c>
      <c r="E388" s="36">
        <v>44412</v>
      </c>
      <c r="F388" s="36"/>
      <c r="G388" s="37">
        <v>45272</v>
      </c>
      <c r="H388" s="37">
        <v>45292</v>
      </c>
      <c r="I388" s="39">
        <v>60.024000000000001</v>
      </c>
      <c r="J388" s="39">
        <f t="shared" si="15"/>
        <v>61.284999999999997</v>
      </c>
      <c r="K388" s="10" t="s">
        <v>1419</v>
      </c>
      <c r="L388" s="4" t="s">
        <v>492</v>
      </c>
    </row>
    <row r="389" spans="1:12" ht="15" customHeight="1" x14ac:dyDescent="0.2">
      <c r="A389" s="12" t="s">
        <v>556</v>
      </c>
      <c r="B389" s="47" t="s">
        <v>1640</v>
      </c>
      <c r="C389" s="48">
        <v>9001112</v>
      </c>
      <c r="D389" s="49">
        <v>3400890011129</v>
      </c>
      <c r="E389" s="36">
        <v>44412</v>
      </c>
      <c r="F389" s="36"/>
      <c r="G389" s="37">
        <v>45272</v>
      </c>
      <c r="H389" s="37">
        <v>45292</v>
      </c>
      <c r="I389" s="39">
        <v>571.072</v>
      </c>
      <c r="J389" s="39">
        <f t="shared" si="15"/>
        <v>583.06500000000005</v>
      </c>
      <c r="K389" s="10" t="s">
        <v>1419</v>
      </c>
      <c r="L389" s="4" t="s">
        <v>492</v>
      </c>
    </row>
    <row r="390" spans="1:12" ht="15" customHeight="1" x14ac:dyDescent="0.2">
      <c r="A390" s="12" t="s">
        <v>556</v>
      </c>
      <c r="B390" s="47" t="s">
        <v>1627</v>
      </c>
      <c r="C390" s="48">
        <v>9001114</v>
      </c>
      <c r="D390" s="49">
        <v>3400890011143</v>
      </c>
      <c r="E390" s="36">
        <v>44379</v>
      </c>
      <c r="F390" s="36"/>
      <c r="G390" s="37">
        <v>45272</v>
      </c>
      <c r="H390" s="37">
        <v>45292</v>
      </c>
      <c r="I390" s="39">
        <v>285.53500000000003</v>
      </c>
      <c r="J390" s="39">
        <f t="shared" si="15"/>
        <v>291.53100000000001</v>
      </c>
      <c r="K390" s="10" t="s">
        <v>1624</v>
      </c>
      <c r="L390" s="4" t="s">
        <v>492</v>
      </c>
    </row>
    <row r="391" spans="1:12" ht="15" customHeight="1" x14ac:dyDescent="0.2">
      <c r="A391" s="12" t="s">
        <v>556</v>
      </c>
      <c r="B391" s="47" t="s">
        <v>1416</v>
      </c>
      <c r="C391" s="48">
        <v>9442780</v>
      </c>
      <c r="D391" s="49">
        <v>3400894427803</v>
      </c>
      <c r="E391" s="36">
        <v>43522</v>
      </c>
      <c r="F391" s="36"/>
      <c r="G391" s="37">
        <v>45280</v>
      </c>
      <c r="H391" s="37">
        <v>45292</v>
      </c>
      <c r="I391" s="39">
        <v>285.53500000000003</v>
      </c>
      <c r="J391" s="39">
        <f t="shared" si="15"/>
        <v>291.53100000000001</v>
      </c>
      <c r="K391" s="10" t="s">
        <v>1419</v>
      </c>
      <c r="L391" s="4" t="s">
        <v>492</v>
      </c>
    </row>
    <row r="392" spans="1:12" ht="15" customHeight="1" x14ac:dyDescent="0.2">
      <c r="A392" s="12" t="s">
        <v>556</v>
      </c>
      <c r="B392" s="47" t="s">
        <v>1418</v>
      </c>
      <c r="C392" s="48">
        <v>9442797</v>
      </c>
      <c r="D392" s="49">
        <v>3400894427971</v>
      </c>
      <c r="E392" s="36">
        <v>43522</v>
      </c>
      <c r="F392" s="36"/>
      <c r="G392" s="37">
        <v>45280</v>
      </c>
      <c r="H392" s="37">
        <v>45292</v>
      </c>
      <c r="I392" s="39">
        <v>60.024000000000001</v>
      </c>
      <c r="J392" s="39">
        <f t="shared" si="15"/>
        <v>61.284999999999997</v>
      </c>
      <c r="K392" s="10" t="s">
        <v>1419</v>
      </c>
      <c r="L392" s="4" t="s">
        <v>492</v>
      </c>
    </row>
    <row r="393" spans="1:12" ht="15" customHeight="1" x14ac:dyDescent="0.2">
      <c r="A393" s="12" t="s">
        <v>556</v>
      </c>
      <c r="B393" s="47" t="s">
        <v>1417</v>
      </c>
      <c r="C393" s="48">
        <v>9442805</v>
      </c>
      <c r="D393" s="49">
        <v>3400894428053</v>
      </c>
      <c r="E393" s="36">
        <v>43522</v>
      </c>
      <c r="F393" s="36"/>
      <c r="G393" s="37">
        <v>45280</v>
      </c>
      <c r="H393" s="37">
        <v>45292</v>
      </c>
      <c r="I393" s="39">
        <v>571.072</v>
      </c>
      <c r="J393" s="39">
        <f t="shared" si="15"/>
        <v>583.06500000000005</v>
      </c>
      <c r="K393" s="10" t="s">
        <v>1419</v>
      </c>
      <c r="L393" s="4" t="s">
        <v>492</v>
      </c>
    </row>
    <row r="394" spans="1:12" ht="15" customHeight="1" x14ac:dyDescent="0.2">
      <c r="A394" s="12" t="s">
        <v>556</v>
      </c>
      <c r="B394" s="47" t="s">
        <v>1905</v>
      </c>
      <c r="C394" s="48">
        <v>9451520</v>
      </c>
      <c r="D394" s="49">
        <v>3400894515203</v>
      </c>
      <c r="E394" s="36">
        <v>43865</v>
      </c>
      <c r="F394" s="36"/>
      <c r="G394" s="37">
        <v>45329</v>
      </c>
      <c r="H394" s="37">
        <v>45331</v>
      </c>
      <c r="I394" s="39">
        <v>285.53500000000003</v>
      </c>
      <c r="J394" s="39">
        <f t="shared" si="15"/>
        <v>291.53100000000001</v>
      </c>
      <c r="K394" s="10" t="s">
        <v>1419</v>
      </c>
      <c r="L394" s="4" t="s">
        <v>492</v>
      </c>
    </row>
    <row r="395" spans="1:12" ht="15" customHeight="1" x14ac:dyDescent="0.2">
      <c r="A395" s="12" t="s">
        <v>556</v>
      </c>
      <c r="B395" s="47" t="s">
        <v>1906</v>
      </c>
      <c r="C395" s="48">
        <v>9451537</v>
      </c>
      <c r="D395" s="49">
        <v>3400894515371</v>
      </c>
      <c r="E395" s="36">
        <v>43865</v>
      </c>
      <c r="F395" s="36"/>
      <c r="G395" s="37">
        <v>45329</v>
      </c>
      <c r="H395" s="37">
        <v>45331</v>
      </c>
      <c r="I395" s="39">
        <v>60.024000000000001</v>
      </c>
      <c r="J395" s="39">
        <f t="shared" si="15"/>
        <v>61.284999999999997</v>
      </c>
      <c r="K395" s="10" t="s">
        <v>1419</v>
      </c>
      <c r="L395" s="4" t="s">
        <v>492</v>
      </c>
    </row>
    <row r="396" spans="1:12" ht="15" customHeight="1" x14ac:dyDescent="0.2">
      <c r="A396" s="12" t="s">
        <v>556</v>
      </c>
      <c r="B396" s="47" t="s">
        <v>1907</v>
      </c>
      <c r="C396" s="48">
        <v>9451543</v>
      </c>
      <c r="D396" s="49">
        <v>3400894515432</v>
      </c>
      <c r="E396" s="36">
        <v>43865</v>
      </c>
      <c r="F396" s="36"/>
      <c r="G396" s="37">
        <v>45329</v>
      </c>
      <c r="H396" s="37">
        <v>45331</v>
      </c>
      <c r="I396" s="39">
        <v>571.072</v>
      </c>
      <c r="J396" s="39">
        <f t="shared" si="15"/>
        <v>583.06500000000005</v>
      </c>
      <c r="K396" s="10" t="s">
        <v>1419</v>
      </c>
      <c r="L396" s="4" t="s">
        <v>492</v>
      </c>
    </row>
    <row r="397" spans="1:12" ht="15" customHeight="1" x14ac:dyDescent="0.2">
      <c r="A397" s="12" t="s">
        <v>556</v>
      </c>
      <c r="B397" s="47" t="s">
        <v>1500</v>
      </c>
      <c r="C397" s="48">
        <v>9453660</v>
      </c>
      <c r="D397" s="49">
        <v>3400894536604</v>
      </c>
      <c r="E397" s="36">
        <v>43930</v>
      </c>
      <c r="F397" s="36"/>
      <c r="G397" s="37">
        <v>45283</v>
      </c>
      <c r="H397" s="37">
        <v>45292</v>
      </c>
      <c r="I397" s="39">
        <v>60.024000000000001</v>
      </c>
      <c r="J397" s="39">
        <f t="shared" si="15"/>
        <v>61.284999999999997</v>
      </c>
      <c r="K397" s="10" t="s">
        <v>1502</v>
      </c>
      <c r="L397" s="4" t="s">
        <v>492</v>
      </c>
    </row>
    <row r="398" spans="1:12" ht="15" customHeight="1" x14ac:dyDescent="0.2">
      <c r="A398" s="12" t="s">
        <v>556</v>
      </c>
      <c r="B398" s="47" t="s">
        <v>1606</v>
      </c>
      <c r="C398" s="48">
        <v>9000998</v>
      </c>
      <c r="D398" s="49">
        <v>3400890009980</v>
      </c>
      <c r="E398" s="36">
        <v>44306</v>
      </c>
      <c r="F398" s="36"/>
      <c r="G398" s="37">
        <v>45283</v>
      </c>
      <c r="H398" s="37">
        <v>45292</v>
      </c>
      <c r="I398" s="39">
        <v>571.072</v>
      </c>
      <c r="J398" s="39">
        <f t="shared" si="15"/>
        <v>583.06500000000005</v>
      </c>
      <c r="K398" s="10" t="s">
        <v>1419</v>
      </c>
      <c r="L398" s="4" t="s">
        <v>492</v>
      </c>
    </row>
    <row r="399" spans="1:12" ht="15" customHeight="1" x14ac:dyDescent="0.2">
      <c r="A399" s="12" t="s">
        <v>556</v>
      </c>
      <c r="B399" s="47" t="s">
        <v>1501</v>
      </c>
      <c r="C399" s="48">
        <v>9453677</v>
      </c>
      <c r="D399" s="49">
        <v>3400894536772</v>
      </c>
      <c r="E399" s="36">
        <v>43930</v>
      </c>
      <c r="F399" s="36"/>
      <c r="G399" s="37">
        <v>45283</v>
      </c>
      <c r="H399" s="37">
        <v>45292</v>
      </c>
      <c r="I399" s="39">
        <v>285.53500000000003</v>
      </c>
      <c r="J399" s="39">
        <f t="shared" si="15"/>
        <v>291.53100000000001</v>
      </c>
      <c r="K399" s="10" t="s">
        <v>1355</v>
      </c>
      <c r="L399" s="4" t="s">
        <v>492</v>
      </c>
    </row>
    <row r="400" spans="1:12" ht="15" customHeight="1" x14ac:dyDescent="0.2">
      <c r="A400" s="12" t="s">
        <v>556</v>
      </c>
      <c r="B400" s="47" t="s">
        <v>1525</v>
      </c>
      <c r="C400" s="48">
        <v>9000038</v>
      </c>
      <c r="D400" s="49">
        <v>3400890000383</v>
      </c>
      <c r="E400" s="36">
        <v>44071</v>
      </c>
      <c r="F400" s="36"/>
      <c r="G400" s="37">
        <v>45261</v>
      </c>
      <c r="H400" s="37">
        <v>45292</v>
      </c>
      <c r="I400" s="39">
        <v>285.53500000000003</v>
      </c>
      <c r="J400" s="39">
        <f t="shared" si="15"/>
        <v>291.53100000000001</v>
      </c>
      <c r="K400" s="10" t="s">
        <v>1419</v>
      </c>
      <c r="L400" s="4" t="s">
        <v>492</v>
      </c>
    </row>
    <row r="401" spans="1:12" ht="15" customHeight="1" x14ac:dyDescent="0.2">
      <c r="A401" s="12" t="s">
        <v>556</v>
      </c>
      <c r="B401" s="47" t="s">
        <v>1526</v>
      </c>
      <c r="C401" s="48">
        <v>9000039</v>
      </c>
      <c r="D401" s="49">
        <v>3400890000390</v>
      </c>
      <c r="E401" s="36">
        <v>44071</v>
      </c>
      <c r="F401" s="36"/>
      <c r="G401" s="37">
        <v>45261</v>
      </c>
      <c r="H401" s="37">
        <v>45292</v>
      </c>
      <c r="I401" s="39">
        <v>60.024000000000001</v>
      </c>
      <c r="J401" s="39">
        <f t="shared" si="15"/>
        <v>61.284999999999997</v>
      </c>
      <c r="K401" s="10" t="s">
        <v>1419</v>
      </c>
      <c r="L401" s="4" t="s">
        <v>492</v>
      </c>
    </row>
    <row r="402" spans="1:12" ht="15" customHeight="1" x14ac:dyDescent="0.2">
      <c r="A402" s="12" t="s">
        <v>556</v>
      </c>
      <c r="B402" s="47" t="s">
        <v>1527</v>
      </c>
      <c r="C402" s="48">
        <v>9000040</v>
      </c>
      <c r="D402" s="49">
        <v>3400890000406</v>
      </c>
      <c r="E402" s="36">
        <v>44071</v>
      </c>
      <c r="F402" s="36"/>
      <c r="G402" s="37">
        <v>45261</v>
      </c>
      <c r="H402" s="37">
        <v>45292</v>
      </c>
      <c r="I402" s="39">
        <v>571.072</v>
      </c>
      <c r="J402" s="39">
        <f t="shared" si="15"/>
        <v>583.06500000000005</v>
      </c>
      <c r="K402" s="10" t="s">
        <v>1419</v>
      </c>
      <c r="L402" s="4" t="s">
        <v>492</v>
      </c>
    </row>
    <row r="403" spans="1:12" ht="15" customHeight="1" x14ac:dyDescent="0.2">
      <c r="A403" s="12" t="s">
        <v>556</v>
      </c>
      <c r="B403" s="47" t="s">
        <v>1873</v>
      </c>
      <c r="C403" s="48">
        <v>9002174</v>
      </c>
      <c r="D403" s="49">
        <v>3400890021746</v>
      </c>
      <c r="E403" s="36">
        <v>45104</v>
      </c>
      <c r="F403" s="36"/>
      <c r="G403" s="37">
        <v>45272</v>
      </c>
      <c r="H403" s="37">
        <v>45292</v>
      </c>
      <c r="I403" s="39">
        <v>571.072</v>
      </c>
      <c r="J403" s="39">
        <f t="shared" si="15"/>
        <v>583.06500000000005</v>
      </c>
      <c r="K403" s="10" t="s">
        <v>1419</v>
      </c>
      <c r="L403" s="4" t="s">
        <v>492</v>
      </c>
    </row>
    <row r="404" spans="1:12" ht="15" customHeight="1" x14ac:dyDescent="0.2">
      <c r="A404" s="12" t="s">
        <v>556</v>
      </c>
      <c r="B404" s="47" t="s">
        <v>1722</v>
      </c>
      <c r="C404" s="48">
        <v>9001725</v>
      </c>
      <c r="D404" s="49">
        <v>3400890017251</v>
      </c>
      <c r="E404" s="36">
        <v>44547</v>
      </c>
      <c r="F404" s="36"/>
      <c r="G404" s="37">
        <v>45272</v>
      </c>
      <c r="H404" s="37">
        <v>45292</v>
      </c>
      <c r="I404" s="39">
        <v>60.024000000000001</v>
      </c>
      <c r="J404" s="39">
        <f t="shared" si="15"/>
        <v>61.284999999999997</v>
      </c>
      <c r="K404" s="10" t="s">
        <v>1419</v>
      </c>
      <c r="L404" s="4" t="s">
        <v>492</v>
      </c>
    </row>
    <row r="405" spans="1:12" ht="15" customHeight="1" x14ac:dyDescent="0.2">
      <c r="A405" s="12" t="s">
        <v>556</v>
      </c>
      <c r="B405" s="47" t="s">
        <v>1721</v>
      </c>
      <c r="C405" s="48">
        <v>9001853</v>
      </c>
      <c r="D405" s="49">
        <v>3400890018531</v>
      </c>
      <c r="E405" s="36">
        <v>44547</v>
      </c>
      <c r="F405" s="36"/>
      <c r="G405" s="37">
        <v>45272</v>
      </c>
      <c r="H405" s="37">
        <v>45292</v>
      </c>
      <c r="I405" s="39">
        <v>571.072</v>
      </c>
      <c r="J405" s="39">
        <f t="shared" si="15"/>
        <v>583.06500000000005</v>
      </c>
      <c r="K405" s="10" t="s">
        <v>1419</v>
      </c>
      <c r="L405" s="4" t="s">
        <v>492</v>
      </c>
    </row>
    <row r="406" spans="1:12" ht="15" customHeight="1" x14ac:dyDescent="0.2">
      <c r="A406" s="12" t="s">
        <v>556</v>
      </c>
      <c r="B406" s="47" t="s">
        <v>1874</v>
      </c>
      <c r="C406" s="48">
        <v>9002175</v>
      </c>
      <c r="D406" s="49">
        <v>3400890021753</v>
      </c>
      <c r="E406" s="36">
        <v>45104</v>
      </c>
      <c r="F406" s="36"/>
      <c r="G406" s="37">
        <v>45272</v>
      </c>
      <c r="H406" s="37">
        <v>45292</v>
      </c>
      <c r="I406" s="39">
        <v>628.17700000000002</v>
      </c>
      <c r="J406" s="39">
        <f t="shared" si="15"/>
        <v>641.36900000000003</v>
      </c>
      <c r="K406" s="10" t="s">
        <v>1419</v>
      </c>
      <c r="L406" s="4" t="s">
        <v>492</v>
      </c>
    </row>
    <row r="407" spans="1:12" ht="15" customHeight="1" x14ac:dyDescent="0.2">
      <c r="A407" s="12" t="s">
        <v>556</v>
      </c>
      <c r="B407" s="47" t="s">
        <v>1865</v>
      </c>
      <c r="C407" s="48">
        <v>9002177</v>
      </c>
      <c r="D407" s="49">
        <v>3400890021777</v>
      </c>
      <c r="E407" s="36">
        <v>45104</v>
      </c>
      <c r="F407" s="36"/>
      <c r="G407" s="37">
        <v>45272</v>
      </c>
      <c r="H407" s="37">
        <v>45292</v>
      </c>
      <c r="I407" s="39">
        <v>285.53500000000003</v>
      </c>
      <c r="J407" s="39">
        <f t="shared" si="15"/>
        <v>291.53100000000001</v>
      </c>
      <c r="K407" s="10" t="s">
        <v>1419</v>
      </c>
      <c r="L407" s="4" t="s">
        <v>492</v>
      </c>
    </row>
    <row r="408" spans="1:12" ht="15" customHeight="1" x14ac:dyDescent="0.2">
      <c r="A408" s="12" t="s">
        <v>556</v>
      </c>
      <c r="B408" s="47" t="s">
        <v>1723</v>
      </c>
      <c r="C408" s="48">
        <v>9001726</v>
      </c>
      <c r="D408" s="49">
        <v>3400890017268</v>
      </c>
      <c r="E408" s="36">
        <v>44547</v>
      </c>
      <c r="F408" s="36"/>
      <c r="G408" s="37">
        <v>45272</v>
      </c>
      <c r="H408" s="37">
        <v>45292</v>
      </c>
      <c r="I408" s="39">
        <v>285.53500000000003</v>
      </c>
      <c r="J408" s="39">
        <f t="shared" si="15"/>
        <v>291.53100000000001</v>
      </c>
      <c r="K408" s="10" t="s">
        <v>1419</v>
      </c>
      <c r="L408" s="4" t="s">
        <v>492</v>
      </c>
    </row>
    <row r="409" spans="1:12" ht="15" customHeight="1" x14ac:dyDescent="0.2">
      <c r="A409" s="12" t="s">
        <v>556</v>
      </c>
      <c r="B409" s="47" t="s">
        <v>1866</v>
      </c>
      <c r="C409" s="48">
        <v>9002179</v>
      </c>
      <c r="D409" s="49">
        <v>3400890021791</v>
      </c>
      <c r="E409" s="36">
        <v>45104</v>
      </c>
      <c r="F409" s="36"/>
      <c r="G409" s="37">
        <v>45272</v>
      </c>
      <c r="H409" s="37">
        <v>45292</v>
      </c>
      <c r="I409" s="39">
        <v>342.642</v>
      </c>
      <c r="J409" s="39">
        <f t="shared" si="15"/>
        <v>349.83699999999999</v>
      </c>
      <c r="K409" s="10" t="s">
        <v>1419</v>
      </c>
      <c r="L409" s="4" t="s">
        <v>492</v>
      </c>
    </row>
    <row r="410" spans="1:12" ht="15" customHeight="1" x14ac:dyDescent="0.2">
      <c r="A410" s="12" t="s">
        <v>556</v>
      </c>
      <c r="B410" s="47" t="s">
        <v>1867</v>
      </c>
      <c r="C410" s="48">
        <v>9002178</v>
      </c>
      <c r="D410" s="49">
        <v>3400890021784</v>
      </c>
      <c r="E410" s="36">
        <v>45104</v>
      </c>
      <c r="F410" s="36"/>
      <c r="G410" s="37">
        <v>45272</v>
      </c>
      <c r="H410" s="37">
        <v>45292</v>
      </c>
      <c r="I410" s="39">
        <v>371.19600000000003</v>
      </c>
      <c r="J410" s="39">
        <f t="shared" si="15"/>
        <v>378.99099999999999</v>
      </c>
      <c r="K410" s="10" t="s">
        <v>1419</v>
      </c>
      <c r="L410" s="4" t="s">
        <v>492</v>
      </c>
    </row>
    <row r="411" spans="1:12" ht="15" customHeight="1" x14ac:dyDescent="0.2">
      <c r="A411" s="12" t="s">
        <v>556</v>
      </c>
      <c r="B411" s="47" t="s">
        <v>1868</v>
      </c>
      <c r="C411" s="48">
        <v>9002181</v>
      </c>
      <c r="D411" s="49">
        <v>3400890021814</v>
      </c>
      <c r="E411" s="36">
        <v>45104</v>
      </c>
      <c r="F411" s="36"/>
      <c r="G411" s="37">
        <v>45272</v>
      </c>
      <c r="H411" s="37">
        <v>45292</v>
      </c>
      <c r="I411" s="39">
        <v>399.75</v>
      </c>
      <c r="J411" s="39">
        <f t="shared" si="15"/>
        <v>408.14499999999998</v>
      </c>
      <c r="K411" s="10" t="s">
        <v>1419</v>
      </c>
      <c r="L411" s="4" t="s">
        <v>492</v>
      </c>
    </row>
    <row r="412" spans="1:12" ht="15" customHeight="1" x14ac:dyDescent="0.2">
      <c r="A412" s="12" t="s">
        <v>556</v>
      </c>
      <c r="B412" s="47" t="s">
        <v>1869</v>
      </c>
      <c r="C412" s="48">
        <v>9002180</v>
      </c>
      <c r="D412" s="49">
        <v>3400890021807</v>
      </c>
      <c r="E412" s="36">
        <v>45104</v>
      </c>
      <c r="F412" s="36"/>
      <c r="G412" s="37">
        <v>45272</v>
      </c>
      <c r="H412" s="37">
        <v>45292</v>
      </c>
      <c r="I412" s="39">
        <v>428.303</v>
      </c>
      <c r="J412" s="39">
        <f t="shared" si="15"/>
        <v>437.29700000000003</v>
      </c>
      <c r="K412" s="10" t="s">
        <v>1419</v>
      </c>
      <c r="L412" s="4" t="s">
        <v>492</v>
      </c>
    </row>
    <row r="413" spans="1:12" ht="15" customHeight="1" x14ac:dyDescent="0.2">
      <c r="A413" s="12" t="s">
        <v>556</v>
      </c>
      <c r="B413" s="47" t="s">
        <v>1870</v>
      </c>
      <c r="C413" s="48">
        <v>9002184</v>
      </c>
      <c r="D413" s="49">
        <v>3400890021845</v>
      </c>
      <c r="E413" s="36">
        <v>45104</v>
      </c>
      <c r="F413" s="36"/>
      <c r="G413" s="37">
        <v>45272</v>
      </c>
      <c r="H413" s="37">
        <v>45292</v>
      </c>
      <c r="I413" s="39">
        <v>456.85599999999999</v>
      </c>
      <c r="J413" s="39">
        <f t="shared" si="15"/>
        <v>466.45</v>
      </c>
      <c r="K413" s="10" t="s">
        <v>1419</v>
      </c>
      <c r="L413" s="4" t="s">
        <v>492</v>
      </c>
    </row>
    <row r="414" spans="1:12" ht="15" customHeight="1" x14ac:dyDescent="0.2">
      <c r="A414" s="12" t="s">
        <v>556</v>
      </c>
      <c r="B414" s="47" t="s">
        <v>1871</v>
      </c>
      <c r="C414" s="48">
        <v>9002183</v>
      </c>
      <c r="D414" s="49">
        <v>3400890021838</v>
      </c>
      <c r="E414" s="36">
        <v>45104</v>
      </c>
      <c r="F414" s="36"/>
      <c r="G414" s="37">
        <v>45272</v>
      </c>
      <c r="H414" s="37">
        <v>45292</v>
      </c>
      <c r="I414" s="39">
        <v>485.411</v>
      </c>
      <c r="J414" s="39">
        <f t="shared" si="15"/>
        <v>495.60500000000002</v>
      </c>
      <c r="K414" s="10" t="s">
        <v>1419</v>
      </c>
      <c r="L414" s="4" t="s">
        <v>492</v>
      </c>
    </row>
    <row r="415" spans="1:12" ht="15" customHeight="1" x14ac:dyDescent="0.2">
      <c r="A415" s="12" t="s">
        <v>556</v>
      </c>
      <c r="B415" s="47" t="s">
        <v>1872</v>
      </c>
      <c r="C415" s="48">
        <v>9002185</v>
      </c>
      <c r="D415" s="49">
        <v>3400890021852</v>
      </c>
      <c r="E415" s="36">
        <v>45104</v>
      </c>
      <c r="F415" s="36"/>
      <c r="G415" s="37">
        <v>45272</v>
      </c>
      <c r="H415" s="37">
        <v>45292</v>
      </c>
      <c r="I415" s="39">
        <v>522.76400000000001</v>
      </c>
      <c r="J415" s="39">
        <f t="shared" si="15"/>
        <v>533.74199999999996</v>
      </c>
      <c r="K415" s="10" t="s">
        <v>1419</v>
      </c>
      <c r="L415" s="4" t="s">
        <v>492</v>
      </c>
    </row>
    <row r="416" spans="1:12" ht="15" customHeight="1" x14ac:dyDescent="0.2">
      <c r="A416" s="12" t="s">
        <v>556</v>
      </c>
      <c r="B416" s="47" t="s">
        <v>1428</v>
      </c>
      <c r="C416" s="48">
        <v>9445755</v>
      </c>
      <c r="D416" s="49">
        <v>3400894457558</v>
      </c>
      <c r="E416" s="36">
        <v>43539</v>
      </c>
      <c r="F416" s="36"/>
      <c r="G416" s="37">
        <v>45261</v>
      </c>
      <c r="H416" s="37">
        <v>45292</v>
      </c>
      <c r="I416" s="39">
        <v>285.53500000000003</v>
      </c>
      <c r="J416" s="39">
        <f t="shared" si="15"/>
        <v>291.53100000000001</v>
      </c>
      <c r="K416" s="10" t="s">
        <v>1419</v>
      </c>
      <c r="L416" s="4" t="s">
        <v>492</v>
      </c>
    </row>
    <row r="417" spans="1:13" ht="15" customHeight="1" x14ac:dyDescent="0.2">
      <c r="A417" s="12" t="s">
        <v>556</v>
      </c>
      <c r="B417" s="47" t="s">
        <v>1429</v>
      </c>
      <c r="C417" s="48">
        <v>9445761</v>
      </c>
      <c r="D417" s="49">
        <v>3400894457619</v>
      </c>
      <c r="E417" s="36">
        <v>43539</v>
      </c>
      <c r="F417" s="36"/>
      <c r="G417" s="37">
        <v>45261</v>
      </c>
      <c r="H417" s="37">
        <v>45292</v>
      </c>
      <c r="I417" s="39">
        <v>60.024000000000001</v>
      </c>
      <c r="J417" s="39">
        <f t="shared" si="15"/>
        <v>61.284999999999997</v>
      </c>
      <c r="K417" s="10" t="s">
        <v>1419</v>
      </c>
      <c r="L417" s="4" t="s">
        <v>492</v>
      </c>
    </row>
    <row r="418" spans="1:13" s="11" customFormat="1" ht="15" customHeight="1" x14ac:dyDescent="0.2">
      <c r="A418" s="12" t="s">
        <v>556</v>
      </c>
      <c r="B418" s="47" t="s">
        <v>1430</v>
      </c>
      <c r="C418" s="48">
        <v>9445778</v>
      </c>
      <c r="D418" s="49">
        <v>3400894457787</v>
      </c>
      <c r="E418" s="36">
        <v>43539</v>
      </c>
      <c r="F418" s="36"/>
      <c r="G418" s="37">
        <v>45261</v>
      </c>
      <c r="H418" s="37">
        <v>45292</v>
      </c>
      <c r="I418" s="39">
        <v>571.072</v>
      </c>
      <c r="J418" s="39">
        <f t="shared" si="15"/>
        <v>583.06500000000005</v>
      </c>
      <c r="K418" s="10" t="s">
        <v>1419</v>
      </c>
      <c r="L418" s="4" t="s">
        <v>492</v>
      </c>
      <c r="M418" s="5"/>
    </row>
    <row r="419" spans="1:13" ht="15" customHeight="1" x14ac:dyDescent="0.2">
      <c r="A419" s="12" t="s">
        <v>276</v>
      </c>
      <c r="B419" s="41" t="s">
        <v>280</v>
      </c>
      <c r="C419" s="35">
        <v>9395106</v>
      </c>
      <c r="D419" s="34">
        <v>3400893951064</v>
      </c>
      <c r="E419" s="36">
        <v>41613</v>
      </c>
      <c r="F419" s="36" t="s">
        <v>118</v>
      </c>
      <c r="G419" s="37">
        <v>43816</v>
      </c>
      <c r="H419" s="37">
        <v>43831</v>
      </c>
      <c r="I419" s="39">
        <v>2575.08</v>
      </c>
      <c r="J419" s="39">
        <f t="shared" si="15"/>
        <v>2629.1570000000002</v>
      </c>
      <c r="K419" s="4"/>
      <c r="L419" s="12" t="s">
        <v>1765</v>
      </c>
    </row>
    <row r="420" spans="1:13" s="11" customFormat="1" ht="15" customHeight="1" x14ac:dyDescent="0.2">
      <c r="A420" s="12" t="s">
        <v>1667</v>
      </c>
      <c r="B420" s="72" t="s">
        <v>1668</v>
      </c>
      <c r="C420" s="73">
        <v>9001080</v>
      </c>
      <c r="D420" s="74">
        <v>3400890010801</v>
      </c>
      <c r="E420" s="36">
        <v>44484</v>
      </c>
      <c r="F420" s="36"/>
      <c r="G420" s="81">
        <v>45559</v>
      </c>
      <c r="H420" s="81">
        <v>45580</v>
      </c>
      <c r="I420" s="67">
        <v>3645.75</v>
      </c>
      <c r="J420" s="67">
        <f t="shared" si="15"/>
        <v>3722.3110000000001</v>
      </c>
      <c r="K420" s="10" t="s">
        <v>1671</v>
      </c>
      <c r="L420" s="12" t="s">
        <v>1670</v>
      </c>
      <c r="M420" s="5"/>
    </row>
    <row r="421" spans="1:13" ht="15" customHeight="1" x14ac:dyDescent="0.2">
      <c r="A421" s="12" t="s">
        <v>1667</v>
      </c>
      <c r="B421" s="72" t="s">
        <v>1669</v>
      </c>
      <c r="C421" s="73">
        <v>9001081</v>
      </c>
      <c r="D421" s="74">
        <v>3400890010818</v>
      </c>
      <c r="E421" s="36">
        <v>44484</v>
      </c>
      <c r="F421" s="36"/>
      <c r="G421" s="81">
        <v>45559</v>
      </c>
      <c r="H421" s="81">
        <v>45580</v>
      </c>
      <c r="I421" s="67">
        <v>2017.62</v>
      </c>
      <c r="J421" s="67">
        <f t="shared" si="15"/>
        <v>2059.9899999999998</v>
      </c>
      <c r="K421" s="10" t="s">
        <v>1671</v>
      </c>
      <c r="L421" s="12" t="s">
        <v>1670</v>
      </c>
    </row>
    <row r="422" spans="1:13" ht="15" customHeight="1" x14ac:dyDescent="0.2">
      <c r="A422" s="12" t="s">
        <v>1047</v>
      </c>
      <c r="B422" s="41" t="s">
        <v>1980</v>
      </c>
      <c r="C422" s="35">
        <v>9002952</v>
      </c>
      <c r="D422" s="34">
        <v>3400890029520</v>
      </c>
      <c r="E422" s="36">
        <v>45505</v>
      </c>
      <c r="F422" s="36"/>
      <c r="G422" s="37">
        <v>45505</v>
      </c>
      <c r="H422" s="37"/>
      <c r="I422" s="39">
        <v>3289.2</v>
      </c>
      <c r="J422" s="39">
        <f t="shared" ref="J422:J427" si="17">ROUND(I422*1.021*1000,0)/1000</f>
        <v>3358.2730000000001</v>
      </c>
      <c r="K422" s="58" t="s">
        <v>1945</v>
      </c>
      <c r="L422" s="12" t="s">
        <v>421</v>
      </c>
    </row>
    <row r="423" spans="1:13" ht="15" customHeight="1" x14ac:dyDescent="0.2">
      <c r="A423" s="12" t="s">
        <v>1047</v>
      </c>
      <c r="B423" s="41" t="s">
        <v>1942</v>
      </c>
      <c r="C423" s="35">
        <v>9003118</v>
      </c>
      <c r="D423" s="34">
        <v>3400890031189</v>
      </c>
      <c r="E423" s="36">
        <v>45372</v>
      </c>
      <c r="F423" s="36"/>
      <c r="G423" s="37">
        <v>45372</v>
      </c>
      <c r="H423" s="37"/>
      <c r="I423" s="39">
        <v>3289.2</v>
      </c>
      <c r="J423" s="39">
        <f t="shared" ref="J423" si="18">ROUND(I423*1.021*1000,0)/1000</f>
        <v>3358.2730000000001</v>
      </c>
      <c r="K423" s="58" t="s">
        <v>1945</v>
      </c>
      <c r="L423" s="12" t="s">
        <v>421</v>
      </c>
    </row>
    <row r="424" spans="1:13" ht="15" customHeight="1" x14ac:dyDescent="0.2">
      <c r="A424" s="12" t="s">
        <v>1047</v>
      </c>
      <c r="B424" s="41" t="s">
        <v>1969</v>
      </c>
      <c r="C424" s="35">
        <v>9003194</v>
      </c>
      <c r="D424" s="34">
        <v>3400890031943</v>
      </c>
      <c r="E424" s="36">
        <v>45434</v>
      </c>
      <c r="F424" s="36"/>
      <c r="G424" s="37">
        <v>45434</v>
      </c>
      <c r="H424" s="37"/>
      <c r="I424" s="39">
        <v>3289.2</v>
      </c>
      <c r="J424" s="39">
        <f t="shared" ref="J424" si="19">ROUND(I424*1.021*1000,0)/1000</f>
        <v>3358.2730000000001</v>
      </c>
      <c r="K424" s="58" t="s">
        <v>1945</v>
      </c>
      <c r="L424" s="12" t="s">
        <v>421</v>
      </c>
    </row>
    <row r="425" spans="1:13" ht="15" customHeight="1" x14ac:dyDescent="0.2">
      <c r="A425" s="12" t="s">
        <v>1047</v>
      </c>
      <c r="B425" s="41" t="s">
        <v>2005</v>
      </c>
      <c r="C425" s="35">
        <v>9003196</v>
      </c>
      <c r="D425" s="34">
        <v>3400890031967</v>
      </c>
      <c r="E425" s="36">
        <v>45533</v>
      </c>
      <c r="F425" s="36"/>
      <c r="G425" s="37">
        <v>45533</v>
      </c>
      <c r="H425" s="37"/>
      <c r="I425" s="39">
        <v>3289.2</v>
      </c>
      <c r="J425" s="39">
        <f t="shared" si="17"/>
        <v>3358.2730000000001</v>
      </c>
      <c r="K425" s="58" t="s">
        <v>1945</v>
      </c>
      <c r="L425" s="12" t="s">
        <v>421</v>
      </c>
    </row>
    <row r="426" spans="1:13" ht="15" customHeight="1" x14ac:dyDescent="0.2">
      <c r="A426" s="12" t="s">
        <v>1047</v>
      </c>
      <c r="B426" s="41" t="s">
        <v>1943</v>
      </c>
      <c r="C426" s="35">
        <v>9003245</v>
      </c>
      <c r="D426" s="34">
        <v>3400890032452</v>
      </c>
      <c r="E426" s="36">
        <v>45372</v>
      </c>
      <c r="F426" s="36"/>
      <c r="G426" s="37">
        <v>45372</v>
      </c>
      <c r="H426" s="37"/>
      <c r="I426" s="39">
        <v>3289.2</v>
      </c>
      <c r="J426" s="39">
        <f t="shared" ref="J426" si="20">ROUND(I426*1.021*1000,0)/1000</f>
        <v>3358.2730000000001</v>
      </c>
      <c r="K426" s="58" t="s">
        <v>1945</v>
      </c>
      <c r="L426" s="12" t="s">
        <v>421</v>
      </c>
    </row>
    <row r="427" spans="1:13" ht="15" customHeight="1" x14ac:dyDescent="0.2">
      <c r="A427" s="12" t="s">
        <v>1047</v>
      </c>
      <c r="B427" s="41" t="s">
        <v>1944</v>
      </c>
      <c r="C427" s="35">
        <v>9003716</v>
      </c>
      <c r="D427" s="34">
        <v>3400890037167</v>
      </c>
      <c r="E427" s="36">
        <v>45372</v>
      </c>
      <c r="F427" s="36"/>
      <c r="G427" s="37">
        <v>45372</v>
      </c>
      <c r="H427" s="37"/>
      <c r="I427" s="39">
        <v>3289.2</v>
      </c>
      <c r="J427" s="39">
        <f t="shared" si="17"/>
        <v>3358.2730000000001</v>
      </c>
      <c r="K427" s="58" t="s">
        <v>1945</v>
      </c>
      <c r="L427" s="12" t="s">
        <v>421</v>
      </c>
    </row>
    <row r="428" spans="1:13" s="28" customFormat="1" ht="15" customHeight="1" x14ac:dyDescent="0.2">
      <c r="A428" s="12" t="s">
        <v>1740</v>
      </c>
      <c r="B428" s="41" t="s">
        <v>1739</v>
      </c>
      <c r="C428" s="35">
        <v>9442834</v>
      </c>
      <c r="D428" s="34">
        <v>3400894428343</v>
      </c>
      <c r="E428" s="36">
        <v>44637</v>
      </c>
      <c r="F428" s="36"/>
      <c r="G428" s="68" t="s">
        <v>1742</v>
      </c>
      <c r="H428" s="68"/>
      <c r="I428" s="67"/>
      <c r="J428" s="67"/>
      <c r="K428" s="10" t="s">
        <v>1741</v>
      </c>
      <c r="L428" s="12" t="s">
        <v>1766</v>
      </c>
      <c r="M428" s="5"/>
    </row>
    <row r="429" spans="1:13" s="28" customFormat="1" ht="15" customHeight="1" x14ac:dyDescent="0.2">
      <c r="A429" s="4" t="s">
        <v>410</v>
      </c>
      <c r="B429" s="47" t="s">
        <v>294</v>
      </c>
      <c r="C429" s="48">
        <v>9312652</v>
      </c>
      <c r="D429" s="49">
        <v>3400893126523</v>
      </c>
      <c r="E429" s="36">
        <v>39777</v>
      </c>
      <c r="F429" s="36" t="s">
        <v>118</v>
      </c>
      <c r="G429" s="37">
        <v>44230</v>
      </c>
      <c r="H429" s="37">
        <v>44470</v>
      </c>
      <c r="I429" s="39">
        <v>550</v>
      </c>
      <c r="J429" s="39">
        <f t="shared" ref="J429:J461" si="21">ROUND(I429*1.021*1000,0)/1000</f>
        <v>561.54999999999995</v>
      </c>
      <c r="K429" s="10" t="s">
        <v>1466</v>
      </c>
      <c r="L429" s="12" t="s">
        <v>448</v>
      </c>
      <c r="M429" s="5"/>
    </row>
    <row r="430" spans="1:13" s="28" customFormat="1" ht="15" customHeight="1" x14ac:dyDescent="0.2">
      <c r="A430" s="4" t="s">
        <v>410</v>
      </c>
      <c r="B430" s="47" t="s">
        <v>292</v>
      </c>
      <c r="C430" s="48">
        <v>9312669</v>
      </c>
      <c r="D430" s="49">
        <v>3400893126691</v>
      </c>
      <c r="E430" s="36">
        <v>39777</v>
      </c>
      <c r="F430" s="36" t="s">
        <v>118</v>
      </c>
      <c r="G430" s="37">
        <v>44230</v>
      </c>
      <c r="H430" s="37">
        <v>44470</v>
      </c>
      <c r="I430" s="39">
        <v>1100</v>
      </c>
      <c r="J430" s="39">
        <f t="shared" si="21"/>
        <v>1123.0999999999999</v>
      </c>
      <c r="K430" s="10" t="s">
        <v>1466</v>
      </c>
      <c r="L430" s="12" t="s">
        <v>448</v>
      </c>
      <c r="M430" s="5"/>
    </row>
    <row r="431" spans="1:13" s="28" customFormat="1" ht="15" customHeight="1" x14ac:dyDescent="0.2">
      <c r="A431" s="4" t="s">
        <v>410</v>
      </c>
      <c r="B431" s="47" t="s">
        <v>293</v>
      </c>
      <c r="C431" s="48">
        <v>9341398</v>
      </c>
      <c r="D431" s="49">
        <v>3400893413982</v>
      </c>
      <c r="E431" s="36">
        <v>40225</v>
      </c>
      <c r="F431" s="36" t="s">
        <v>118</v>
      </c>
      <c r="G431" s="37">
        <v>44230</v>
      </c>
      <c r="H431" s="37">
        <v>44470</v>
      </c>
      <c r="I431" s="39">
        <v>137.5</v>
      </c>
      <c r="J431" s="39">
        <f t="shared" si="21"/>
        <v>140.38800000000001</v>
      </c>
      <c r="K431" s="10" t="s">
        <v>1466</v>
      </c>
      <c r="L431" s="12" t="s">
        <v>448</v>
      </c>
      <c r="M431" s="5"/>
    </row>
    <row r="432" spans="1:13" s="28" customFormat="1" ht="15" customHeight="1" x14ac:dyDescent="0.2">
      <c r="A432" s="4" t="s">
        <v>410</v>
      </c>
      <c r="B432" s="47" t="s">
        <v>291</v>
      </c>
      <c r="C432" s="48">
        <v>9395112</v>
      </c>
      <c r="D432" s="49">
        <v>3400893951125</v>
      </c>
      <c r="E432" s="36">
        <v>41632</v>
      </c>
      <c r="F432" s="36" t="s">
        <v>118</v>
      </c>
      <c r="G432" s="37">
        <v>44230</v>
      </c>
      <c r="H432" s="37">
        <v>44470</v>
      </c>
      <c r="I432" s="39">
        <v>2200</v>
      </c>
      <c r="J432" s="39">
        <f t="shared" si="21"/>
        <v>2246.1999999999998</v>
      </c>
      <c r="K432" s="10" t="s">
        <v>1466</v>
      </c>
      <c r="L432" s="12" t="s">
        <v>448</v>
      </c>
      <c r="M432" s="5"/>
    </row>
    <row r="433" spans="1:13" s="28" customFormat="1" ht="15" customHeight="1" x14ac:dyDescent="0.2">
      <c r="A433" s="4" t="s">
        <v>410</v>
      </c>
      <c r="B433" s="41" t="s">
        <v>290</v>
      </c>
      <c r="C433" s="35">
        <v>9312675</v>
      </c>
      <c r="D433" s="34">
        <v>3400893126752</v>
      </c>
      <c r="E433" s="36">
        <v>39777</v>
      </c>
      <c r="F433" s="36" t="s">
        <v>118</v>
      </c>
      <c r="G433" s="37">
        <v>44230</v>
      </c>
      <c r="H433" s="37">
        <v>44470</v>
      </c>
      <c r="I433" s="39">
        <v>275</v>
      </c>
      <c r="J433" s="39">
        <f t="shared" si="21"/>
        <v>280.77499999999998</v>
      </c>
      <c r="K433" s="10" t="s">
        <v>1466</v>
      </c>
      <c r="L433" s="12" t="s">
        <v>448</v>
      </c>
      <c r="M433" s="5"/>
    </row>
    <row r="434" spans="1:13" s="28" customFormat="1" ht="15" customHeight="1" x14ac:dyDescent="0.2">
      <c r="A434" s="12" t="s">
        <v>678</v>
      </c>
      <c r="B434" s="41" t="s">
        <v>299</v>
      </c>
      <c r="C434" s="35">
        <v>9234047</v>
      </c>
      <c r="D434" s="34">
        <v>3400892340470</v>
      </c>
      <c r="E434" s="36">
        <v>38482</v>
      </c>
      <c r="F434" s="36" t="s">
        <v>118</v>
      </c>
      <c r="G434" s="37">
        <v>43817</v>
      </c>
      <c r="H434" s="37">
        <v>43819</v>
      </c>
      <c r="I434" s="39">
        <v>3628</v>
      </c>
      <c r="J434" s="39">
        <f t="shared" si="21"/>
        <v>3704.1880000000001</v>
      </c>
      <c r="K434" s="4"/>
      <c r="L434" s="12" t="s">
        <v>465</v>
      </c>
      <c r="M434" s="5"/>
    </row>
    <row r="435" spans="1:13" s="28" customFormat="1" ht="15" customHeight="1" x14ac:dyDescent="0.2">
      <c r="A435" s="12" t="s">
        <v>252</v>
      </c>
      <c r="B435" s="41" t="s">
        <v>1987</v>
      </c>
      <c r="C435" s="35">
        <v>9003989</v>
      </c>
      <c r="D435" s="34">
        <v>3400890039895</v>
      </c>
      <c r="E435" s="36">
        <v>45511</v>
      </c>
      <c r="F435" s="36"/>
      <c r="G435" s="37">
        <v>45511</v>
      </c>
      <c r="H435" s="37"/>
      <c r="I435" s="39">
        <v>490.02</v>
      </c>
      <c r="J435" s="39">
        <f t="shared" si="21"/>
        <v>500.31</v>
      </c>
      <c r="K435" s="10" t="s">
        <v>1988</v>
      </c>
      <c r="L435" s="12" t="s">
        <v>420</v>
      </c>
      <c r="M435" s="5"/>
    </row>
    <row r="436" spans="1:13" s="28" customFormat="1" ht="15" customHeight="1" x14ac:dyDescent="0.2">
      <c r="A436" s="12" t="s">
        <v>1781</v>
      </c>
      <c r="B436" s="41" t="s">
        <v>1782</v>
      </c>
      <c r="C436" s="35">
        <v>9439542</v>
      </c>
      <c r="D436" s="34">
        <v>3400894395423</v>
      </c>
      <c r="E436" s="36">
        <v>44770</v>
      </c>
      <c r="F436" s="36"/>
      <c r="G436" s="37">
        <v>44770</v>
      </c>
      <c r="H436" s="37"/>
      <c r="I436" s="39">
        <v>8600</v>
      </c>
      <c r="J436" s="39">
        <f t="shared" si="21"/>
        <v>8780.6</v>
      </c>
      <c r="K436" s="10" t="s">
        <v>1784</v>
      </c>
      <c r="L436" s="12" t="s">
        <v>1783</v>
      </c>
      <c r="M436" s="5"/>
    </row>
    <row r="437" spans="1:13" s="28" customFormat="1" ht="15" customHeight="1" x14ac:dyDescent="0.2">
      <c r="A437" s="12" t="s">
        <v>536</v>
      </c>
      <c r="B437" s="41" t="s">
        <v>309</v>
      </c>
      <c r="C437" s="35">
        <v>9326016</v>
      </c>
      <c r="D437" s="34">
        <v>3400893260166</v>
      </c>
      <c r="E437" s="36">
        <v>40022</v>
      </c>
      <c r="F437" s="36" t="s">
        <v>118</v>
      </c>
      <c r="G437" s="37">
        <v>42859</v>
      </c>
      <c r="H437" s="37">
        <v>42917</v>
      </c>
      <c r="I437" s="39">
        <v>648</v>
      </c>
      <c r="J437" s="39">
        <f t="shared" si="21"/>
        <v>661.60799999999995</v>
      </c>
      <c r="K437" s="4"/>
      <c r="L437" s="12" t="s">
        <v>784</v>
      </c>
      <c r="M437" s="5"/>
    </row>
    <row r="438" spans="1:13" s="28" customFormat="1" ht="15" customHeight="1" x14ac:dyDescent="0.2">
      <c r="A438" s="12" t="s">
        <v>536</v>
      </c>
      <c r="B438" s="12" t="s">
        <v>310</v>
      </c>
      <c r="C438" s="35">
        <v>9373636</v>
      </c>
      <c r="D438" s="34">
        <v>3400893736364</v>
      </c>
      <c r="E438" s="36">
        <v>40872</v>
      </c>
      <c r="F438" s="36" t="s">
        <v>118</v>
      </c>
      <c r="G438" s="37">
        <v>42859</v>
      </c>
      <c r="H438" s="37">
        <v>42917</v>
      </c>
      <c r="I438" s="39">
        <v>648</v>
      </c>
      <c r="J438" s="39">
        <f t="shared" si="21"/>
        <v>661.60799999999995</v>
      </c>
      <c r="K438" s="4"/>
      <c r="L438" s="12" t="s">
        <v>784</v>
      </c>
      <c r="M438" s="5"/>
    </row>
    <row r="439" spans="1:13" ht="15" customHeight="1" x14ac:dyDescent="0.2">
      <c r="A439" s="12" t="s">
        <v>536</v>
      </c>
      <c r="B439" s="41" t="s">
        <v>311</v>
      </c>
      <c r="C439" s="35">
        <v>9326022</v>
      </c>
      <c r="D439" s="34">
        <v>3400893260227</v>
      </c>
      <c r="E439" s="36">
        <v>40022</v>
      </c>
      <c r="F439" s="36" t="s">
        <v>118</v>
      </c>
      <c r="G439" s="37">
        <v>42859</v>
      </c>
      <c r="H439" s="37">
        <v>42917</v>
      </c>
      <c r="I439" s="39">
        <v>1296</v>
      </c>
      <c r="J439" s="39">
        <f t="shared" si="21"/>
        <v>1323.2159999999999</v>
      </c>
      <c r="K439" s="4"/>
      <c r="L439" s="12" t="s">
        <v>784</v>
      </c>
    </row>
    <row r="440" spans="1:13" s="11" customFormat="1" ht="15" customHeight="1" x14ac:dyDescent="0.2">
      <c r="A440" s="12" t="s">
        <v>536</v>
      </c>
      <c r="B440" s="12" t="s">
        <v>312</v>
      </c>
      <c r="C440" s="35">
        <v>9373642</v>
      </c>
      <c r="D440" s="34">
        <v>3400893736425</v>
      </c>
      <c r="E440" s="36">
        <v>40872</v>
      </c>
      <c r="F440" s="36" t="s">
        <v>118</v>
      </c>
      <c r="G440" s="37">
        <v>42859</v>
      </c>
      <c r="H440" s="37">
        <v>42917</v>
      </c>
      <c r="I440" s="39">
        <v>1296</v>
      </c>
      <c r="J440" s="39">
        <f t="shared" si="21"/>
        <v>1323.2159999999999</v>
      </c>
      <c r="K440" s="4"/>
      <c r="L440" s="12" t="s">
        <v>784</v>
      </c>
      <c r="M440" s="5"/>
    </row>
    <row r="441" spans="1:13" ht="15" customHeight="1" x14ac:dyDescent="0.2">
      <c r="A441" s="12" t="s">
        <v>536</v>
      </c>
      <c r="B441" s="41" t="s">
        <v>313</v>
      </c>
      <c r="C441" s="35">
        <v>9326039</v>
      </c>
      <c r="D441" s="34">
        <v>3400893260395</v>
      </c>
      <c r="E441" s="36">
        <v>40022</v>
      </c>
      <c r="F441" s="36" t="s">
        <v>118</v>
      </c>
      <c r="G441" s="37">
        <v>42859</v>
      </c>
      <c r="H441" s="37">
        <v>42917</v>
      </c>
      <c r="I441" s="39">
        <v>162</v>
      </c>
      <c r="J441" s="39">
        <f t="shared" si="21"/>
        <v>165.40199999999999</v>
      </c>
      <c r="K441" s="4"/>
      <c r="L441" s="12" t="s">
        <v>784</v>
      </c>
    </row>
    <row r="442" spans="1:13" s="11" customFormat="1" ht="15" customHeight="1" x14ac:dyDescent="0.2">
      <c r="A442" s="12" t="s">
        <v>536</v>
      </c>
      <c r="B442" s="12" t="s">
        <v>314</v>
      </c>
      <c r="C442" s="35">
        <v>9390209</v>
      </c>
      <c r="D442" s="34">
        <v>3400893902097</v>
      </c>
      <c r="E442" s="36">
        <v>41445</v>
      </c>
      <c r="F442" s="36" t="s">
        <v>118</v>
      </c>
      <c r="G442" s="37">
        <v>42859</v>
      </c>
      <c r="H442" s="37">
        <v>42917</v>
      </c>
      <c r="I442" s="39">
        <v>162</v>
      </c>
      <c r="J442" s="39">
        <f t="shared" si="21"/>
        <v>165.40199999999999</v>
      </c>
      <c r="K442" s="4"/>
      <c r="L442" s="12" t="s">
        <v>784</v>
      </c>
      <c r="M442" s="5"/>
    </row>
    <row r="443" spans="1:13" ht="15" customHeight="1" x14ac:dyDescent="0.2">
      <c r="A443" s="12" t="s">
        <v>536</v>
      </c>
      <c r="B443" s="12" t="s">
        <v>315</v>
      </c>
      <c r="C443" s="35">
        <v>9373599</v>
      </c>
      <c r="D443" s="34">
        <v>3400893735992</v>
      </c>
      <c r="E443" s="36">
        <v>40872</v>
      </c>
      <c r="F443" s="36" t="s">
        <v>118</v>
      </c>
      <c r="G443" s="37">
        <v>42859</v>
      </c>
      <c r="H443" s="37">
        <v>42917</v>
      </c>
      <c r="I443" s="39">
        <v>1944</v>
      </c>
      <c r="J443" s="39">
        <f t="shared" si="21"/>
        <v>1984.8240000000001</v>
      </c>
      <c r="K443" s="4"/>
      <c r="L443" s="12" t="s">
        <v>784</v>
      </c>
    </row>
    <row r="444" spans="1:13" ht="15" customHeight="1" x14ac:dyDescent="0.2">
      <c r="A444" s="12" t="s">
        <v>536</v>
      </c>
      <c r="B444" s="41" t="s">
        <v>316</v>
      </c>
      <c r="C444" s="35">
        <v>9326045</v>
      </c>
      <c r="D444" s="34">
        <v>3400893260456</v>
      </c>
      <c r="E444" s="36">
        <v>40022</v>
      </c>
      <c r="F444" s="36" t="s">
        <v>118</v>
      </c>
      <c r="G444" s="37">
        <v>42859</v>
      </c>
      <c r="H444" s="37">
        <v>42917</v>
      </c>
      <c r="I444" s="39">
        <v>324</v>
      </c>
      <c r="J444" s="39">
        <f t="shared" si="21"/>
        <v>330.80399999999997</v>
      </c>
      <c r="K444" s="4"/>
      <c r="L444" s="12" t="s">
        <v>784</v>
      </c>
    </row>
    <row r="445" spans="1:13" s="11" customFormat="1" ht="15" customHeight="1" x14ac:dyDescent="0.2">
      <c r="A445" s="12" t="s">
        <v>536</v>
      </c>
      <c r="B445" s="71" t="s">
        <v>317</v>
      </c>
      <c r="C445" s="70">
        <v>9373659</v>
      </c>
      <c r="D445" s="34">
        <v>3400893736593</v>
      </c>
      <c r="E445" s="36">
        <v>40872</v>
      </c>
      <c r="F445" s="36" t="s">
        <v>118</v>
      </c>
      <c r="G445" s="37">
        <v>42859</v>
      </c>
      <c r="H445" s="37">
        <v>42917</v>
      </c>
      <c r="I445" s="39">
        <v>324</v>
      </c>
      <c r="J445" s="39">
        <f t="shared" si="21"/>
        <v>330.80399999999997</v>
      </c>
      <c r="K445" s="4"/>
      <c r="L445" s="12" t="s">
        <v>784</v>
      </c>
      <c r="M445" s="5"/>
    </row>
    <row r="446" spans="1:13" s="11" customFormat="1" ht="15" customHeight="1" x14ac:dyDescent="0.2">
      <c r="A446" s="12" t="s">
        <v>1075</v>
      </c>
      <c r="B446" s="69" t="s">
        <v>318</v>
      </c>
      <c r="C446" s="70">
        <v>9213737</v>
      </c>
      <c r="D446" s="34">
        <v>3400892137377</v>
      </c>
      <c r="E446" s="36">
        <v>38482</v>
      </c>
      <c r="F446" s="36" t="s">
        <v>118</v>
      </c>
      <c r="G446" s="37">
        <v>45328</v>
      </c>
      <c r="H446" s="37">
        <v>45352</v>
      </c>
      <c r="I446" s="39">
        <v>109.19</v>
      </c>
      <c r="J446" s="39">
        <f t="shared" si="21"/>
        <v>111.483</v>
      </c>
      <c r="K446" s="58" t="s">
        <v>1483</v>
      </c>
      <c r="L446" s="12" t="s">
        <v>464</v>
      </c>
      <c r="M446" s="5"/>
    </row>
    <row r="447" spans="1:13" s="11" customFormat="1" ht="15" customHeight="1" x14ac:dyDescent="0.2">
      <c r="A447" s="4" t="s">
        <v>1075</v>
      </c>
      <c r="B447" s="75" t="s">
        <v>324</v>
      </c>
      <c r="C447" s="76">
        <v>9402303</v>
      </c>
      <c r="D447" s="49">
        <v>3400894023036</v>
      </c>
      <c r="E447" s="36">
        <v>41996</v>
      </c>
      <c r="F447" s="36" t="s">
        <v>118</v>
      </c>
      <c r="G447" s="37">
        <v>45328</v>
      </c>
      <c r="H447" s="37">
        <v>45352</v>
      </c>
      <c r="I447" s="39">
        <v>109.19</v>
      </c>
      <c r="J447" s="39">
        <f t="shared" si="21"/>
        <v>111.483</v>
      </c>
      <c r="K447" s="42" t="s">
        <v>1356</v>
      </c>
      <c r="L447" s="12" t="s">
        <v>464</v>
      </c>
      <c r="M447" s="5"/>
    </row>
    <row r="448" spans="1:13" s="11" customFormat="1" ht="15" customHeight="1" x14ac:dyDescent="0.2">
      <c r="A448" s="12" t="s">
        <v>530</v>
      </c>
      <c r="B448" s="69" t="s">
        <v>198</v>
      </c>
      <c r="C448" s="70">
        <v>9238861</v>
      </c>
      <c r="D448" s="34">
        <v>3400892388618</v>
      </c>
      <c r="E448" s="36">
        <v>38482</v>
      </c>
      <c r="F448" s="36" t="s">
        <v>118</v>
      </c>
      <c r="G448" s="37">
        <v>45380</v>
      </c>
      <c r="H448" s="37">
        <v>45536</v>
      </c>
      <c r="I448" s="39">
        <v>1255.56</v>
      </c>
      <c r="J448" s="39">
        <f t="shared" si="21"/>
        <v>1281.9269999999999</v>
      </c>
      <c r="K448" s="4"/>
      <c r="L448" s="12" t="s">
        <v>473</v>
      </c>
      <c r="M448" s="5"/>
    </row>
    <row r="449" spans="1:13" s="11" customFormat="1" ht="15" customHeight="1" x14ac:dyDescent="0.2">
      <c r="A449" s="4" t="s">
        <v>879</v>
      </c>
      <c r="B449" s="69" t="s">
        <v>21</v>
      </c>
      <c r="C449" s="70">
        <v>9360527</v>
      </c>
      <c r="D449" s="34">
        <v>3400893605271</v>
      </c>
      <c r="E449" s="36">
        <v>40778</v>
      </c>
      <c r="F449" s="36" t="s">
        <v>118</v>
      </c>
      <c r="G449" s="37">
        <v>43454</v>
      </c>
      <c r="H449" s="37">
        <v>43466</v>
      </c>
      <c r="I449" s="39">
        <v>452.017</v>
      </c>
      <c r="J449" s="39">
        <f t="shared" si="21"/>
        <v>461.50900000000001</v>
      </c>
      <c r="K449" s="4"/>
      <c r="L449" s="12" t="s">
        <v>440</v>
      </c>
      <c r="M449" s="5"/>
    </row>
    <row r="450" spans="1:13" s="11" customFormat="1" ht="15" customHeight="1" x14ac:dyDescent="0.2">
      <c r="A450" s="12" t="s">
        <v>1028</v>
      </c>
      <c r="B450" s="41" t="s">
        <v>1261</v>
      </c>
      <c r="C450" s="35">
        <v>9427450</v>
      </c>
      <c r="D450" s="34">
        <v>3400894274506</v>
      </c>
      <c r="E450" s="36">
        <v>43074</v>
      </c>
      <c r="F450" s="36"/>
      <c r="G450" s="37">
        <v>45308</v>
      </c>
      <c r="H450" s="37">
        <v>45352</v>
      </c>
      <c r="I450" s="39">
        <v>69.186000000000007</v>
      </c>
      <c r="J450" s="39">
        <f t="shared" si="21"/>
        <v>70.638999999999996</v>
      </c>
      <c r="K450" s="58" t="s">
        <v>1809</v>
      </c>
      <c r="L450" s="12" t="s">
        <v>1763</v>
      </c>
      <c r="M450" s="5"/>
    </row>
    <row r="451" spans="1:13" s="11" customFormat="1" ht="15" customHeight="1" x14ac:dyDescent="0.2">
      <c r="A451" s="12" t="s">
        <v>1028</v>
      </c>
      <c r="B451" s="41" t="s">
        <v>1262</v>
      </c>
      <c r="C451" s="35">
        <v>9427467</v>
      </c>
      <c r="D451" s="34">
        <v>3400894274674</v>
      </c>
      <c r="E451" s="36">
        <v>43074</v>
      </c>
      <c r="F451" s="36"/>
      <c r="G451" s="37">
        <v>45308</v>
      </c>
      <c r="H451" s="37">
        <v>45352</v>
      </c>
      <c r="I451" s="39">
        <v>345.92899999999997</v>
      </c>
      <c r="J451" s="39">
        <f t="shared" si="21"/>
        <v>353.19400000000002</v>
      </c>
      <c r="K451" s="58" t="s">
        <v>1809</v>
      </c>
      <c r="L451" s="12" t="s">
        <v>1763</v>
      </c>
      <c r="M451" s="5"/>
    </row>
    <row r="452" spans="1:13" s="11" customFormat="1" ht="15" customHeight="1" x14ac:dyDescent="0.2">
      <c r="A452" s="12" t="s">
        <v>527</v>
      </c>
      <c r="B452" s="54" t="s">
        <v>1412</v>
      </c>
      <c r="C452" s="63">
        <v>9407424</v>
      </c>
      <c r="D452" s="34">
        <v>3400894074243</v>
      </c>
      <c r="E452" s="36">
        <v>42446</v>
      </c>
      <c r="F452" s="36"/>
      <c r="G452" s="37">
        <v>42824</v>
      </c>
      <c r="H452" s="37">
        <v>42826</v>
      </c>
      <c r="I452" s="39">
        <v>648</v>
      </c>
      <c r="J452" s="39">
        <f t="shared" si="21"/>
        <v>661.60799999999995</v>
      </c>
      <c r="K452" s="10" t="s">
        <v>1357</v>
      </c>
      <c r="L452" s="4" t="s">
        <v>454</v>
      </c>
      <c r="M452" s="5"/>
    </row>
    <row r="453" spans="1:13" s="25" customFormat="1" ht="15" customHeight="1" x14ac:dyDescent="0.2">
      <c r="A453" s="4" t="s">
        <v>527</v>
      </c>
      <c r="B453" s="54" t="s">
        <v>1413</v>
      </c>
      <c r="C453" s="63">
        <v>9407430</v>
      </c>
      <c r="D453" s="34">
        <v>3400894074304</v>
      </c>
      <c r="E453" s="36">
        <v>42446</v>
      </c>
      <c r="F453" s="36"/>
      <c r="G453" s="37">
        <v>42824</v>
      </c>
      <c r="H453" s="37">
        <v>42826</v>
      </c>
      <c r="I453" s="39">
        <v>1296</v>
      </c>
      <c r="J453" s="39">
        <f t="shared" si="21"/>
        <v>1323.2159999999999</v>
      </c>
      <c r="K453" s="10" t="s">
        <v>1357</v>
      </c>
      <c r="L453" s="4" t="s">
        <v>454</v>
      </c>
      <c r="M453" s="5"/>
    </row>
    <row r="454" spans="1:13" ht="15" customHeight="1" x14ac:dyDescent="0.2">
      <c r="A454" s="4" t="s">
        <v>527</v>
      </c>
      <c r="B454" s="54" t="s">
        <v>528</v>
      </c>
      <c r="C454" s="63">
        <v>9407447</v>
      </c>
      <c r="D454" s="34">
        <v>3400894074472</v>
      </c>
      <c r="E454" s="36">
        <v>42446</v>
      </c>
      <c r="F454" s="36"/>
      <c r="G454" s="37">
        <v>42824</v>
      </c>
      <c r="H454" s="37">
        <v>42826</v>
      </c>
      <c r="I454" s="39">
        <v>162</v>
      </c>
      <c r="J454" s="39">
        <f t="shared" si="21"/>
        <v>165.40199999999999</v>
      </c>
      <c r="K454" s="10" t="s">
        <v>1357</v>
      </c>
      <c r="L454" s="4" t="s">
        <v>454</v>
      </c>
    </row>
    <row r="455" spans="1:13" ht="15" customHeight="1" x14ac:dyDescent="0.2">
      <c r="A455" s="4" t="s">
        <v>527</v>
      </c>
      <c r="B455" s="54" t="s">
        <v>1414</v>
      </c>
      <c r="C455" s="63">
        <v>9407619</v>
      </c>
      <c r="D455" s="34">
        <v>3400894076193</v>
      </c>
      <c r="E455" s="36">
        <v>42446</v>
      </c>
      <c r="F455" s="36"/>
      <c r="G455" s="37">
        <v>42824</v>
      </c>
      <c r="H455" s="37">
        <v>42826</v>
      </c>
      <c r="I455" s="39">
        <v>1944</v>
      </c>
      <c r="J455" s="39">
        <f t="shared" si="21"/>
        <v>1984.8240000000001</v>
      </c>
      <c r="K455" s="10" t="s">
        <v>1357</v>
      </c>
      <c r="L455" s="4" t="s">
        <v>454</v>
      </c>
    </row>
    <row r="456" spans="1:13" ht="15" customHeight="1" x14ac:dyDescent="0.2">
      <c r="A456" s="4" t="s">
        <v>527</v>
      </c>
      <c r="B456" s="54" t="s">
        <v>529</v>
      </c>
      <c r="C456" s="63">
        <v>9407453</v>
      </c>
      <c r="D456" s="34">
        <v>3400894074533</v>
      </c>
      <c r="E456" s="36">
        <v>42446</v>
      </c>
      <c r="F456" s="36"/>
      <c r="G456" s="37">
        <v>42824</v>
      </c>
      <c r="H456" s="37">
        <v>42826</v>
      </c>
      <c r="I456" s="39">
        <v>324</v>
      </c>
      <c r="J456" s="39">
        <f t="shared" si="21"/>
        <v>330.80399999999997</v>
      </c>
      <c r="K456" s="10" t="s">
        <v>1357</v>
      </c>
      <c r="L456" s="4" t="s">
        <v>454</v>
      </c>
    </row>
    <row r="457" spans="1:13" ht="15" customHeight="1" x14ac:dyDescent="0.2">
      <c r="A457" s="4" t="s">
        <v>22</v>
      </c>
      <c r="B457" s="47" t="s">
        <v>24</v>
      </c>
      <c r="C457" s="48">
        <v>9331879</v>
      </c>
      <c r="D457" s="49">
        <v>3400893318799</v>
      </c>
      <c r="E457" s="36">
        <v>40122</v>
      </c>
      <c r="F457" s="36" t="s">
        <v>118</v>
      </c>
      <c r="G457" s="37">
        <v>42839</v>
      </c>
      <c r="H457" s="37">
        <v>42856</v>
      </c>
      <c r="I457" s="39">
        <v>263.26799999999997</v>
      </c>
      <c r="J457" s="39">
        <f t="shared" si="21"/>
        <v>268.79700000000003</v>
      </c>
      <c r="K457" s="32" t="s">
        <v>1775</v>
      </c>
      <c r="L457" s="12" t="s">
        <v>515</v>
      </c>
    </row>
    <row r="458" spans="1:13" ht="15" customHeight="1" x14ac:dyDescent="0.2">
      <c r="A458" s="4" t="s">
        <v>22</v>
      </c>
      <c r="B458" s="47" t="s">
        <v>25</v>
      </c>
      <c r="C458" s="48">
        <v>9331885</v>
      </c>
      <c r="D458" s="49">
        <v>3400893318850</v>
      </c>
      <c r="E458" s="36">
        <v>40122</v>
      </c>
      <c r="F458" s="36" t="s">
        <v>118</v>
      </c>
      <c r="G458" s="37">
        <v>42839</v>
      </c>
      <c r="H458" s="37">
        <v>42856</v>
      </c>
      <c r="I458" s="39">
        <v>526.53599999999994</v>
      </c>
      <c r="J458" s="39">
        <f t="shared" si="21"/>
        <v>537.59299999999996</v>
      </c>
      <c r="K458" s="32" t="s">
        <v>1775</v>
      </c>
      <c r="L458" s="12" t="s">
        <v>515</v>
      </c>
    </row>
    <row r="459" spans="1:13" ht="15" customHeight="1" x14ac:dyDescent="0.2">
      <c r="A459" s="4" t="s">
        <v>22</v>
      </c>
      <c r="B459" s="47" t="s">
        <v>26</v>
      </c>
      <c r="C459" s="48">
        <v>9331891</v>
      </c>
      <c r="D459" s="49">
        <v>3400893318911</v>
      </c>
      <c r="E459" s="36">
        <v>40122</v>
      </c>
      <c r="F459" s="36" t="s">
        <v>118</v>
      </c>
      <c r="G459" s="37">
        <v>42839</v>
      </c>
      <c r="H459" s="37">
        <v>42856</v>
      </c>
      <c r="I459" s="39">
        <v>105.307</v>
      </c>
      <c r="J459" s="39">
        <f t="shared" si="21"/>
        <v>107.518</v>
      </c>
      <c r="K459" s="32" t="s">
        <v>1775</v>
      </c>
      <c r="L459" s="12" t="s">
        <v>515</v>
      </c>
    </row>
    <row r="460" spans="1:13" ht="15" customHeight="1" x14ac:dyDescent="0.2">
      <c r="A460" s="12" t="s">
        <v>539</v>
      </c>
      <c r="B460" s="47" t="s">
        <v>27</v>
      </c>
      <c r="C460" s="48">
        <v>9362696</v>
      </c>
      <c r="D460" s="49">
        <v>3400893626962</v>
      </c>
      <c r="E460" s="36">
        <v>40792</v>
      </c>
      <c r="F460" s="36" t="s">
        <v>118</v>
      </c>
      <c r="G460" s="37">
        <v>41431</v>
      </c>
      <c r="H460" s="37">
        <v>41426</v>
      </c>
      <c r="I460" s="39">
        <v>756</v>
      </c>
      <c r="J460" s="39">
        <f t="shared" si="21"/>
        <v>771.87599999999998</v>
      </c>
      <c r="K460" s="10" t="s">
        <v>1539</v>
      </c>
      <c r="L460" s="12" t="s">
        <v>427</v>
      </c>
    </row>
    <row r="461" spans="1:13" ht="15" customHeight="1" x14ac:dyDescent="0.2">
      <c r="A461" s="12" t="s">
        <v>539</v>
      </c>
      <c r="B461" s="47" t="s">
        <v>1536</v>
      </c>
      <c r="C461" s="48">
        <v>9450213</v>
      </c>
      <c r="D461" s="49">
        <v>3400894502135</v>
      </c>
      <c r="E461" s="36">
        <v>44097</v>
      </c>
      <c r="F461" s="36" t="s">
        <v>118</v>
      </c>
      <c r="G461" s="37">
        <v>44097</v>
      </c>
      <c r="H461" s="37"/>
      <c r="I461" s="39">
        <v>756</v>
      </c>
      <c r="J461" s="39">
        <f t="shared" si="21"/>
        <v>771.87599999999998</v>
      </c>
      <c r="K461" s="10" t="s">
        <v>1537</v>
      </c>
      <c r="L461" s="12" t="s">
        <v>427</v>
      </c>
    </row>
    <row r="462" spans="1:13" ht="15" customHeight="1" x14ac:dyDescent="0.2">
      <c r="A462" s="12" t="s">
        <v>1028</v>
      </c>
      <c r="B462" s="41" t="s">
        <v>1531</v>
      </c>
      <c r="C462" s="35">
        <v>9000391</v>
      </c>
      <c r="D462" s="34">
        <v>3400890003919</v>
      </c>
      <c r="E462" s="36">
        <v>44078</v>
      </c>
      <c r="F462" s="36"/>
      <c r="G462" s="37">
        <v>45344</v>
      </c>
      <c r="H462" s="37">
        <v>45352</v>
      </c>
      <c r="I462" s="39">
        <v>69.186000000000007</v>
      </c>
      <c r="J462" s="39">
        <f t="shared" ref="J462:J507" si="22">ROUND(I462*1.021*1000,0)/1000</f>
        <v>70.638999999999996</v>
      </c>
      <c r="K462" s="58" t="s">
        <v>1811</v>
      </c>
      <c r="L462" s="12" t="s">
        <v>1763</v>
      </c>
    </row>
    <row r="463" spans="1:13" s="11" customFormat="1" ht="15" customHeight="1" x14ac:dyDescent="0.2">
      <c r="A463" s="12" t="s">
        <v>1028</v>
      </c>
      <c r="B463" s="41" t="s">
        <v>1532</v>
      </c>
      <c r="C463" s="35">
        <v>9000392</v>
      </c>
      <c r="D463" s="34">
        <v>3400890003926</v>
      </c>
      <c r="E463" s="36">
        <v>44078</v>
      </c>
      <c r="F463" s="36"/>
      <c r="G463" s="37">
        <v>45344</v>
      </c>
      <c r="H463" s="37">
        <v>45352</v>
      </c>
      <c r="I463" s="39">
        <v>345.92899999999997</v>
      </c>
      <c r="J463" s="39">
        <f t="shared" si="22"/>
        <v>353.19400000000002</v>
      </c>
      <c r="K463" s="58" t="s">
        <v>1811</v>
      </c>
      <c r="L463" s="12" t="s">
        <v>1763</v>
      </c>
      <c r="M463" s="5"/>
    </row>
    <row r="464" spans="1:13" s="11" customFormat="1" ht="15" customHeight="1" x14ac:dyDescent="0.2">
      <c r="A464" s="12" t="s">
        <v>1877</v>
      </c>
      <c r="B464" s="41" t="s">
        <v>1876</v>
      </c>
      <c r="C464" s="35">
        <v>9002084</v>
      </c>
      <c r="D464" s="34">
        <v>3400890020848</v>
      </c>
      <c r="E464" s="36">
        <v>45189</v>
      </c>
      <c r="F464" s="36"/>
      <c r="G464" s="37">
        <v>45189</v>
      </c>
      <c r="H464" s="37"/>
      <c r="I464" s="39">
        <v>926.05</v>
      </c>
      <c r="J464" s="39">
        <f t="shared" si="22"/>
        <v>945.49699999999996</v>
      </c>
      <c r="K464" s="10" t="s">
        <v>1879</v>
      </c>
      <c r="L464" s="12" t="s">
        <v>1878</v>
      </c>
      <c r="M464" s="5"/>
    </row>
    <row r="465" spans="1:13" s="11" customFormat="1" ht="15" customHeight="1" x14ac:dyDescent="0.2">
      <c r="A465" s="12" t="s">
        <v>1824</v>
      </c>
      <c r="B465" s="41" t="s">
        <v>1825</v>
      </c>
      <c r="C465" s="35">
        <v>9455475</v>
      </c>
      <c r="D465" s="34">
        <v>3400894554752</v>
      </c>
      <c r="E465" s="36">
        <v>44938</v>
      </c>
      <c r="F465" s="36"/>
      <c r="G465" s="37">
        <v>44938</v>
      </c>
      <c r="H465" s="37"/>
      <c r="I465" s="39">
        <v>3076</v>
      </c>
      <c r="J465" s="39">
        <f t="shared" si="22"/>
        <v>3140.596</v>
      </c>
      <c r="K465" s="58" t="s">
        <v>1828</v>
      </c>
      <c r="L465" s="12" t="s">
        <v>1827</v>
      </c>
      <c r="M465" s="5"/>
    </row>
    <row r="466" spans="1:13" s="11" customFormat="1" ht="15" customHeight="1" x14ac:dyDescent="0.2">
      <c r="A466" s="12" t="s">
        <v>1824</v>
      </c>
      <c r="B466" s="41" t="s">
        <v>1826</v>
      </c>
      <c r="C466" s="35">
        <v>9455481</v>
      </c>
      <c r="D466" s="34">
        <v>3400894554813</v>
      </c>
      <c r="E466" s="36">
        <v>44938</v>
      </c>
      <c r="F466" s="36"/>
      <c r="G466" s="37">
        <v>44938</v>
      </c>
      <c r="H466" s="37"/>
      <c r="I466" s="39">
        <v>615.20000000000005</v>
      </c>
      <c r="J466" s="39">
        <f t="shared" si="22"/>
        <v>628.11900000000003</v>
      </c>
      <c r="K466" s="58" t="s">
        <v>1828</v>
      </c>
      <c r="L466" s="12" t="s">
        <v>1827</v>
      </c>
      <c r="M466" s="5"/>
    </row>
    <row r="467" spans="1:13" s="11" customFormat="1" ht="15" customHeight="1" x14ac:dyDescent="0.2">
      <c r="A467" s="12" t="s">
        <v>34</v>
      </c>
      <c r="B467" s="20" t="s">
        <v>35</v>
      </c>
      <c r="C467" s="21">
        <v>9291602</v>
      </c>
      <c r="D467" s="22">
        <v>3400892916026</v>
      </c>
      <c r="E467" s="15">
        <v>39323</v>
      </c>
      <c r="F467" s="15" t="s">
        <v>118</v>
      </c>
      <c r="G467" s="16">
        <v>39427</v>
      </c>
      <c r="H467" s="16" t="s">
        <v>118</v>
      </c>
      <c r="I467" s="17">
        <v>208</v>
      </c>
      <c r="J467" s="17">
        <f t="shared" si="22"/>
        <v>212.36799999999999</v>
      </c>
      <c r="K467" s="4"/>
      <c r="L467" s="12" t="s">
        <v>451</v>
      </c>
      <c r="M467" s="5"/>
    </row>
    <row r="468" spans="1:13" s="11" customFormat="1" ht="15" customHeight="1" x14ac:dyDescent="0.2">
      <c r="A468" s="12" t="s">
        <v>250</v>
      </c>
      <c r="B468" s="47" t="s">
        <v>251</v>
      </c>
      <c r="C468" s="52">
        <v>9299207</v>
      </c>
      <c r="D468" s="53">
        <v>3400892992075</v>
      </c>
      <c r="E468" s="36">
        <v>39435</v>
      </c>
      <c r="F468" s="36" t="s">
        <v>118</v>
      </c>
      <c r="G468" s="37">
        <v>45471</v>
      </c>
      <c r="H468" s="37">
        <v>45475</v>
      </c>
      <c r="I468" s="39">
        <v>1895.3389999999999</v>
      </c>
      <c r="J468" s="39">
        <f t="shared" si="22"/>
        <v>1935.1410000000001</v>
      </c>
      <c r="K468" s="58" t="s">
        <v>1634</v>
      </c>
      <c r="L468" s="12" t="s">
        <v>513</v>
      </c>
      <c r="M468" s="5"/>
    </row>
    <row r="469" spans="1:13" s="11" customFormat="1" ht="15" customHeight="1" x14ac:dyDescent="0.2">
      <c r="A469" s="12" t="s">
        <v>1918</v>
      </c>
      <c r="B469" s="47" t="s">
        <v>1919</v>
      </c>
      <c r="C469" s="52">
        <v>9002949</v>
      </c>
      <c r="D469" s="53">
        <v>3400890029490</v>
      </c>
      <c r="E469" s="36">
        <v>45337</v>
      </c>
      <c r="F469" s="36"/>
      <c r="G469" s="37">
        <v>45337</v>
      </c>
      <c r="H469" s="37"/>
      <c r="I469" s="39">
        <v>9650</v>
      </c>
      <c r="J469" s="39">
        <f t="shared" ref="J469" si="23">ROUND(I469*1.021*1000,0)/1000</f>
        <v>9852.65</v>
      </c>
      <c r="K469" s="10" t="s">
        <v>1921</v>
      </c>
      <c r="L469" s="12" t="s">
        <v>1920</v>
      </c>
      <c r="M469" s="5"/>
    </row>
    <row r="470" spans="1:13" ht="15" customHeight="1" x14ac:dyDescent="0.2">
      <c r="A470" s="12" t="s">
        <v>1440</v>
      </c>
      <c r="B470" s="47" t="s">
        <v>1438</v>
      </c>
      <c r="C470" s="52">
        <v>9426976</v>
      </c>
      <c r="D470" s="53">
        <v>3400894269762</v>
      </c>
      <c r="E470" s="36">
        <v>43573</v>
      </c>
      <c r="F470" s="36"/>
      <c r="G470" s="37">
        <v>43573</v>
      </c>
      <c r="H470" s="37"/>
      <c r="I470" s="39">
        <v>70000</v>
      </c>
      <c r="J470" s="39">
        <f t="shared" si="22"/>
        <v>71470</v>
      </c>
      <c r="K470" s="58" t="s">
        <v>1550</v>
      </c>
      <c r="L470" s="12" t="s">
        <v>1439</v>
      </c>
    </row>
    <row r="471" spans="1:13" ht="15" customHeight="1" x14ac:dyDescent="0.2">
      <c r="A471" s="12" t="s">
        <v>252</v>
      </c>
      <c r="B471" s="47" t="s">
        <v>1249</v>
      </c>
      <c r="C471" s="52">
        <v>9425020</v>
      </c>
      <c r="D471" s="53">
        <v>3400894250203</v>
      </c>
      <c r="E471" s="36">
        <v>43008</v>
      </c>
      <c r="F471" s="36" t="s">
        <v>118</v>
      </c>
      <c r="G471" s="37">
        <v>45472</v>
      </c>
      <c r="H471" s="37">
        <v>45474</v>
      </c>
      <c r="I471" s="39">
        <v>490.02</v>
      </c>
      <c r="J471" s="39">
        <f t="shared" si="22"/>
        <v>500.31</v>
      </c>
      <c r="K471" s="58" t="s">
        <v>1595</v>
      </c>
      <c r="L471" s="12" t="s">
        <v>420</v>
      </c>
    </row>
    <row r="472" spans="1:13" ht="15" customHeight="1" x14ac:dyDescent="0.2">
      <c r="A472" s="12" t="s">
        <v>1658</v>
      </c>
      <c r="B472" s="47" t="s">
        <v>1659</v>
      </c>
      <c r="C472" s="52">
        <v>9409908</v>
      </c>
      <c r="D472" s="53">
        <v>3400894099086</v>
      </c>
      <c r="E472" s="36">
        <v>44469</v>
      </c>
      <c r="F472" s="36"/>
      <c r="G472" s="37">
        <v>44909</v>
      </c>
      <c r="H472" s="37">
        <v>44925</v>
      </c>
      <c r="I472" s="39">
        <v>455.76</v>
      </c>
      <c r="J472" s="39">
        <f t="shared" si="22"/>
        <v>465.33100000000002</v>
      </c>
      <c r="K472" s="58" t="s">
        <v>1662</v>
      </c>
      <c r="L472" s="12" t="s">
        <v>1661</v>
      </c>
    </row>
    <row r="473" spans="1:13" ht="15" customHeight="1" x14ac:dyDescent="0.2">
      <c r="A473" s="12" t="s">
        <v>1658</v>
      </c>
      <c r="B473" s="47" t="s">
        <v>1660</v>
      </c>
      <c r="C473" s="52">
        <v>9409914</v>
      </c>
      <c r="D473" s="53">
        <v>3400894099147</v>
      </c>
      <c r="E473" s="36">
        <v>44469</v>
      </c>
      <c r="F473" s="36"/>
      <c r="G473" s="37">
        <v>44909</v>
      </c>
      <c r="H473" s="37">
        <v>44925</v>
      </c>
      <c r="I473" s="39">
        <v>1823.04</v>
      </c>
      <c r="J473" s="39">
        <f t="shared" si="22"/>
        <v>1861.3240000000001</v>
      </c>
      <c r="K473" s="58" t="s">
        <v>1662</v>
      </c>
      <c r="L473" s="12" t="s">
        <v>1661</v>
      </c>
    </row>
    <row r="474" spans="1:13" ht="15" customHeight="1" x14ac:dyDescent="0.2">
      <c r="A474" s="12" t="s">
        <v>1541</v>
      </c>
      <c r="B474" s="47" t="s">
        <v>1540</v>
      </c>
      <c r="C474" s="52">
        <v>9444052</v>
      </c>
      <c r="D474" s="53">
        <v>3400894440529</v>
      </c>
      <c r="E474" s="36">
        <v>44098</v>
      </c>
      <c r="F474" s="36"/>
      <c r="G474" s="37">
        <v>44098</v>
      </c>
      <c r="H474" s="37"/>
      <c r="I474" s="39">
        <v>11480</v>
      </c>
      <c r="J474" s="39">
        <f t="shared" si="22"/>
        <v>11721.08</v>
      </c>
      <c r="K474" s="58" t="s">
        <v>1543</v>
      </c>
      <c r="L474" s="12" t="s">
        <v>1542</v>
      </c>
    </row>
    <row r="475" spans="1:13" ht="15" customHeight="1" x14ac:dyDescent="0.2">
      <c r="A475" s="12" t="s">
        <v>1541</v>
      </c>
      <c r="B475" s="47" t="s">
        <v>1561</v>
      </c>
      <c r="C475" s="52">
        <v>9000664</v>
      </c>
      <c r="D475" s="53">
        <v>3400890006644</v>
      </c>
      <c r="E475" s="36">
        <v>44173</v>
      </c>
      <c r="F475" s="36"/>
      <c r="G475" s="37">
        <v>44173</v>
      </c>
      <c r="H475" s="37"/>
      <c r="I475" s="39">
        <v>11480</v>
      </c>
      <c r="J475" s="39">
        <f t="shared" si="22"/>
        <v>11721.08</v>
      </c>
      <c r="K475" s="58" t="s">
        <v>1543</v>
      </c>
      <c r="L475" s="12" t="s">
        <v>1542</v>
      </c>
    </row>
    <row r="476" spans="1:13" ht="15" customHeight="1" x14ac:dyDescent="0.2">
      <c r="A476" s="12" t="s">
        <v>1792</v>
      </c>
      <c r="B476" s="47" t="s">
        <v>1793</v>
      </c>
      <c r="C476" s="52">
        <v>9000804</v>
      </c>
      <c r="D476" s="53">
        <v>3400890008044</v>
      </c>
      <c r="E476" s="36">
        <v>44782</v>
      </c>
      <c r="F476" s="36"/>
      <c r="G476" s="37">
        <v>45477</v>
      </c>
      <c r="H476" s="37">
        <v>45488</v>
      </c>
      <c r="I476" s="39">
        <v>271000</v>
      </c>
      <c r="J476" s="39">
        <f t="shared" si="22"/>
        <v>276691</v>
      </c>
      <c r="K476" s="58" t="s">
        <v>1979</v>
      </c>
      <c r="L476" s="12" t="s">
        <v>1861</v>
      </c>
    </row>
    <row r="477" spans="1:13" ht="15" customHeight="1" x14ac:dyDescent="0.2">
      <c r="A477" s="12" t="s">
        <v>1407</v>
      </c>
      <c r="B477" s="47" t="s">
        <v>1408</v>
      </c>
      <c r="C477" s="52">
        <v>9431262</v>
      </c>
      <c r="D477" s="53">
        <v>3400894312628</v>
      </c>
      <c r="E477" s="36">
        <v>43516</v>
      </c>
      <c r="F477" s="36"/>
      <c r="G477" s="37">
        <v>44649</v>
      </c>
      <c r="H477" s="37">
        <v>44650</v>
      </c>
      <c r="I477" s="39">
        <v>3391.2179999999998</v>
      </c>
      <c r="J477" s="39">
        <f t="shared" si="22"/>
        <v>3462.4340000000002</v>
      </c>
      <c r="K477" s="58" t="s">
        <v>1779</v>
      </c>
      <c r="L477" s="12" t="s">
        <v>1767</v>
      </c>
    </row>
    <row r="478" spans="1:13" ht="15" customHeight="1" x14ac:dyDescent="0.2">
      <c r="A478" s="12" t="s">
        <v>1407</v>
      </c>
      <c r="B478" s="47" t="s">
        <v>1517</v>
      </c>
      <c r="C478" s="52">
        <v>9000225</v>
      </c>
      <c r="D478" s="53">
        <v>3400890002257</v>
      </c>
      <c r="E478" s="36">
        <v>44040</v>
      </c>
      <c r="F478" s="36"/>
      <c r="G478" s="37">
        <v>44734</v>
      </c>
      <c r="H478" s="37">
        <v>44742</v>
      </c>
      <c r="I478" s="39">
        <v>2260.8119999999999</v>
      </c>
      <c r="J478" s="39">
        <f t="shared" si="22"/>
        <v>2308.2890000000002</v>
      </c>
      <c r="K478" s="58" t="s">
        <v>1780</v>
      </c>
      <c r="L478" s="12" t="s">
        <v>1767</v>
      </c>
    </row>
    <row r="479" spans="1:13" ht="15" customHeight="1" x14ac:dyDescent="0.2">
      <c r="A479" s="12" t="s">
        <v>410</v>
      </c>
      <c r="B479" s="41" t="s">
        <v>1122</v>
      </c>
      <c r="C479" s="35">
        <v>9182824</v>
      </c>
      <c r="D479" s="34">
        <v>3400891828245</v>
      </c>
      <c r="E479" s="36">
        <v>38482</v>
      </c>
      <c r="F479" s="36" t="s">
        <v>118</v>
      </c>
      <c r="G479" s="37">
        <v>44194</v>
      </c>
      <c r="H479" s="37">
        <v>44470</v>
      </c>
      <c r="I479" s="39">
        <v>27.5</v>
      </c>
      <c r="J479" s="39">
        <f t="shared" si="22"/>
        <v>28.077999999999999</v>
      </c>
      <c r="K479" s="4"/>
      <c r="L479" s="12" t="s">
        <v>448</v>
      </c>
    </row>
    <row r="480" spans="1:13" ht="15" customHeight="1" x14ac:dyDescent="0.2">
      <c r="A480" s="12" t="s">
        <v>410</v>
      </c>
      <c r="B480" s="41" t="s">
        <v>1123</v>
      </c>
      <c r="C480" s="35">
        <v>9182830</v>
      </c>
      <c r="D480" s="34">
        <v>3400891828306</v>
      </c>
      <c r="E480" s="36">
        <v>38482</v>
      </c>
      <c r="F480" s="36" t="s">
        <v>118</v>
      </c>
      <c r="G480" s="37">
        <v>44194</v>
      </c>
      <c r="H480" s="37">
        <v>44470</v>
      </c>
      <c r="I480" s="39">
        <v>550</v>
      </c>
      <c r="J480" s="39">
        <f t="shared" si="22"/>
        <v>561.54999999999995</v>
      </c>
      <c r="K480" s="4"/>
      <c r="L480" s="12" t="s">
        <v>448</v>
      </c>
    </row>
    <row r="481" spans="1:13" ht="15" customHeight="1" x14ac:dyDescent="0.2">
      <c r="A481" s="12" t="s">
        <v>410</v>
      </c>
      <c r="B481" s="41" t="s">
        <v>1124</v>
      </c>
      <c r="C481" s="35">
        <v>9182847</v>
      </c>
      <c r="D481" s="34">
        <v>3400891828474</v>
      </c>
      <c r="E481" s="36">
        <v>38482</v>
      </c>
      <c r="F481" s="36" t="s">
        <v>118</v>
      </c>
      <c r="G481" s="37">
        <v>44194</v>
      </c>
      <c r="H481" s="37">
        <v>44470</v>
      </c>
      <c r="I481" s="39">
        <v>137.5</v>
      </c>
      <c r="J481" s="39">
        <f t="shared" si="22"/>
        <v>140.38800000000001</v>
      </c>
      <c r="K481" s="4"/>
      <c r="L481" s="12" t="s">
        <v>448</v>
      </c>
    </row>
    <row r="482" spans="1:13" ht="15" customHeight="1" x14ac:dyDescent="0.2">
      <c r="A482" s="12" t="s">
        <v>410</v>
      </c>
      <c r="B482" s="41" t="s">
        <v>1125</v>
      </c>
      <c r="C482" s="35">
        <v>9182853</v>
      </c>
      <c r="D482" s="34">
        <v>3400891828535</v>
      </c>
      <c r="E482" s="36">
        <v>38482</v>
      </c>
      <c r="F482" s="36" t="s">
        <v>118</v>
      </c>
      <c r="G482" s="37">
        <v>44194</v>
      </c>
      <c r="H482" s="37">
        <v>44470</v>
      </c>
      <c r="I482" s="39">
        <v>275</v>
      </c>
      <c r="J482" s="39">
        <f t="shared" si="22"/>
        <v>280.77499999999998</v>
      </c>
      <c r="K482" s="4"/>
      <c r="L482" s="12" t="s">
        <v>448</v>
      </c>
    </row>
    <row r="483" spans="1:13" ht="15" customHeight="1" x14ac:dyDescent="0.2">
      <c r="A483" s="12" t="s">
        <v>22</v>
      </c>
      <c r="B483" s="47" t="s">
        <v>1997</v>
      </c>
      <c r="C483" s="48">
        <v>9004015</v>
      </c>
      <c r="D483" s="49">
        <v>3400890040150</v>
      </c>
      <c r="E483" s="36">
        <v>45511</v>
      </c>
      <c r="F483" s="36" t="s">
        <v>118</v>
      </c>
      <c r="G483" s="37">
        <v>45511</v>
      </c>
      <c r="H483" s="37"/>
      <c r="I483" s="39">
        <v>184.28800000000001</v>
      </c>
      <c r="J483" s="39">
        <f t="shared" si="22"/>
        <v>188.15799999999999</v>
      </c>
      <c r="K483" s="10" t="s">
        <v>2000</v>
      </c>
      <c r="L483" s="12" t="s">
        <v>515</v>
      </c>
    </row>
    <row r="484" spans="1:13" ht="15" customHeight="1" x14ac:dyDescent="0.2">
      <c r="A484" s="12" t="s">
        <v>22</v>
      </c>
      <c r="B484" s="47" t="s">
        <v>1998</v>
      </c>
      <c r="C484" s="48">
        <v>9004016</v>
      </c>
      <c r="D484" s="49">
        <v>3400890040167</v>
      </c>
      <c r="E484" s="36">
        <v>45511</v>
      </c>
      <c r="F484" s="36" t="s">
        <v>118</v>
      </c>
      <c r="G484" s="37">
        <v>45511</v>
      </c>
      <c r="H484" s="37"/>
      <c r="I484" s="39">
        <v>368.57499999999999</v>
      </c>
      <c r="J484" s="39">
        <f t="shared" si="22"/>
        <v>376.315</v>
      </c>
      <c r="K484" s="10" t="s">
        <v>2000</v>
      </c>
      <c r="L484" s="12" t="s">
        <v>515</v>
      </c>
    </row>
    <row r="485" spans="1:13" ht="15" customHeight="1" x14ac:dyDescent="0.2">
      <c r="A485" s="12" t="s">
        <v>22</v>
      </c>
      <c r="B485" s="47" t="s">
        <v>1999</v>
      </c>
      <c r="C485" s="48">
        <v>9004017</v>
      </c>
      <c r="D485" s="49">
        <v>3400890040174</v>
      </c>
      <c r="E485" s="36">
        <v>45511</v>
      </c>
      <c r="F485" s="36" t="s">
        <v>118</v>
      </c>
      <c r="G485" s="37">
        <v>45511</v>
      </c>
      <c r="H485" s="37"/>
      <c r="I485" s="39">
        <v>73.715000000000003</v>
      </c>
      <c r="J485" s="39">
        <f t="shared" si="22"/>
        <v>75.263000000000005</v>
      </c>
      <c r="K485" s="10" t="s">
        <v>2000</v>
      </c>
      <c r="L485" s="12" t="s">
        <v>515</v>
      </c>
    </row>
    <row r="486" spans="1:13" ht="15" customHeight="1" x14ac:dyDescent="0.2">
      <c r="A486" s="12" t="s">
        <v>1151</v>
      </c>
      <c r="B486" s="47" t="s">
        <v>1152</v>
      </c>
      <c r="C486" s="48">
        <v>9304776</v>
      </c>
      <c r="D486" s="49">
        <v>3400893047767</v>
      </c>
      <c r="E486" s="36">
        <v>39542</v>
      </c>
      <c r="F486" s="36" t="s">
        <v>118</v>
      </c>
      <c r="G486" s="37">
        <v>42431</v>
      </c>
      <c r="H486" s="37">
        <v>42522</v>
      </c>
      <c r="I486" s="39">
        <v>712.8</v>
      </c>
      <c r="J486" s="39">
        <f t="shared" si="22"/>
        <v>727.76900000000001</v>
      </c>
      <c r="K486" s="4"/>
      <c r="L486" s="12" t="s">
        <v>1768</v>
      </c>
    </row>
    <row r="487" spans="1:13" ht="15" customHeight="1" x14ac:dyDescent="0.2">
      <c r="A487" s="12" t="s">
        <v>855</v>
      </c>
      <c r="B487" s="41" t="s">
        <v>1938</v>
      </c>
      <c r="C487" s="35">
        <v>9003580</v>
      </c>
      <c r="D487" s="34">
        <v>3400890035804</v>
      </c>
      <c r="E487" s="36">
        <v>45370</v>
      </c>
      <c r="F487" s="36" t="s">
        <v>118</v>
      </c>
      <c r="G487" s="37">
        <v>45370</v>
      </c>
      <c r="H487" s="37"/>
      <c r="I487" s="39">
        <v>115.49</v>
      </c>
      <c r="J487" s="39">
        <f t="shared" ref="J487:J488" si="24">ROUND(I487*1.021*1000,0)/1000</f>
        <v>117.91500000000001</v>
      </c>
      <c r="K487" s="58" t="s">
        <v>1797</v>
      </c>
      <c r="L487" s="12" t="s">
        <v>500</v>
      </c>
    </row>
    <row r="488" spans="1:13" ht="15" customHeight="1" x14ac:dyDescent="0.2">
      <c r="A488" s="12" t="s">
        <v>855</v>
      </c>
      <c r="B488" s="41" t="s">
        <v>1939</v>
      </c>
      <c r="C488" s="35">
        <v>9003581</v>
      </c>
      <c r="D488" s="34">
        <v>3400890035811</v>
      </c>
      <c r="E488" s="36">
        <v>45370</v>
      </c>
      <c r="F488" s="36" t="s">
        <v>118</v>
      </c>
      <c r="G488" s="37">
        <v>45370</v>
      </c>
      <c r="H488" s="37"/>
      <c r="I488" s="39">
        <v>461.96</v>
      </c>
      <c r="J488" s="39">
        <f t="shared" si="24"/>
        <v>471.661</v>
      </c>
      <c r="K488" s="58" t="s">
        <v>1797</v>
      </c>
      <c r="L488" s="12" t="s">
        <v>500</v>
      </c>
    </row>
    <row r="489" spans="1:13" ht="15" customHeight="1" x14ac:dyDescent="0.2">
      <c r="A489" s="12" t="s">
        <v>855</v>
      </c>
      <c r="B489" s="41" t="s">
        <v>1884</v>
      </c>
      <c r="C489" s="35">
        <v>9003102</v>
      </c>
      <c r="D489" s="34">
        <v>3400890031028</v>
      </c>
      <c r="E489" s="36">
        <v>45209</v>
      </c>
      <c r="F489" s="36" t="s">
        <v>118</v>
      </c>
      <c r="G489" s="37">
        <v>45209</v>
      </c>
      <c r="H489" s="37"/>
      <c r="I489" s="39">
        <v>115.49</v>
      </c>
      <c r="J489" s="39">
        <f t="shared" si="22"/>
        <v>117.91500000000001</v>
      </c>
      <c r="K489" s="58" t="s">
        <v>1797</v>
      </c>
      <c r="L489" s="12" t="s">
        <v>500</v>
      </c>
    </row>
    <row r="490" spans="1:13" ht="15" customHeight="1" x14ac:dyDescent="0.2">
      <c r="A490" s="12" t="s">
        <v>855</v>
      </c>
      <c r="B490" s="41" t="s">
        <v>1885</v>
      </c>
      <c r="C490" s="35">
        <v>9003103</v>
      </c>
      <c r="D490" s="34">
        <v>3400890031035</v>
      </c>
      <c r="E490" s="36">
        <v>45209</v>
      </c>
      <c r="F490" s="36" t="s">
        <v>118</v>
      </c>
      <c r="G490" s="37">
        <v>45209</v>
      </c>
      <c r="H490" s="37"/>
      <c r="I490" s="39">
        <v>461.96</v>
      </c>
      <c r="J490" s="39">
        <f t="shared" si="22"/>
        <v>471.661</v>
      </c>
      <c r="K490" s="58" t="s">
        <v>1797</v>
      </c>
      <c r="L490" s="12" t="s">
        <v>500</v>
      </c>
    </row>
    <row r="491" spans="1:13" ht="15" customHeight="1" x14ac:dyDescent="0.2">
      <c r="A491" s="12" t="s">
        <v>855</v>
      </c>
      <c r="B491" s="41" t="s">
        <v>1971</v>
      </c>
      <c r="C491" s="35">
        <v>9003778</v>
      </c>
      <c r="D491" s="34">
        <v>3400890037785</v>
      </c>
      <c r="E491" s="36">
        <v>45457</v>
      </c>
      <c r="F491" s="36" t="s">
        <v>118</v>
      </c>
      <c r="G491" s="37">
        <v>45457</v>
      </c>
      <c r="H491" s="37"/>
      <c r="I491" s="39">
        <v>115.49</v>
      </c>
      <c r="J491" s="39">
        <f t="shared" ref="J491:J492" si="25">ROUND(I491*1.021*1000,0)/1000</f>
        <v>117.91500000000001</v>
      </c>
      <c r="K491" s="58" t="s">
        <v>1797</v>
      </c>
      <c r="L491" s="12" t="s">
        <v>500</v>
      </c>
    </row>
    <row r="492" spans="1:13" ht="15" customHeight="1" x14ac:dyDescent="0.2">
      <c r="A492" s="12" t="s">
        <v>855</v>
      </c>
      <c r="B492" s="41" t="s">
        <v>1972</v>
      </c>
      <c r="C492" s="35">
        <v>9003779</v>
      </c>
      <c r="D492" s="34">
        <v>3400890037792</v>
      </c>
      <c r="E492" s="36">
        <v>45457</v>
      </c>
      <c r="F492" s="36" t="s">
        <v>118</v>
      </c>
      <c r="G492" s="37">
        <v>45457</v>
      </c>
      <c r="H492" s="37"/>
      <c r="I492" s="39">
        <v>461.96</v>
      </c>
      <c r="J492" s="39">
        <f t="shared" si="25"/>
        <v>471.661</v>
      </c>
      <c r="K492" s="58" t="s">
        <v>1797</v>
      </c>
      <c r="L492" s="12" t="s">
        <v>500</v>
      </c>
    </row>
    <row r="493" spans="1:13" ht="15" customHeight="1" x14ac:dyDescent="0.2">
      <c r="A493" s="12" t="s">
        <v>855</v>
      </c>
      <c r="B493" s="41" t="s">
        <v>1796</v>
      </c>
      <c r="C493" s="35">
        <v>9002041</v>
      </c>
      <c r="D493" s="34">
        <v>3400890020411</v>
      </c>
      <c r="E493" s="36">
        <v>44834</v>
      </c>
      <c r="F493" s="36" t="s">
        <v>118</v>
      </c>
      <c r="G493" s="37">
        <v>44834</v>
      </c>
      <c r="H493" s="37"/>
      <c r="I493" s="39">
        <v>115.49</v>
      </c>
      <c r="J493" s="39">
        <f t="shared" si="22"/>
        <v>117.91500000000001</v>
      </c>
      <c r="K493" s="58" t="s">
        <v>1797</v>
      </c>
      <c r="L493" s="12" t="s">
        <v>500</v>
      </c>
    </row>
    <row r="494" spans="1:13" ht="15" customHeight="1" x14ac:dyDescent="0.2">
      <c r="A494" s="12" t="s">
        <v>855</v>
      </c>
      <c r="B494" s="41" t="s">
        <v>1795</v>
      </c>
      <c r="C494" s="35">
        <v>9002042</v>
      </c>
      <c r="D494" s="34">
        <v>3400890020428</v>
      </c>
      <c r="E494" s="36">
        <v>44834</v>
      </c>
      <c r="F494" s="36" t="s">
        <v>118</v>
      </c>
      <c r="G494" s="37">
        <v>44834</v>
      </c>
      <c r="H494" s="37"/>
      <c r="I494" s="39">
        <v>461.96</v>
      </c>
      <c r="J494" s="39">
        <f t="shared" si="22"/>
        <v>471.661</v>
      </c>
      <c r="K494" s="58" t="s">
        <v>1797</v>
      </c>
      <c r="L494" s="12" t="s">
        <v>500</v>
      </c>
    </row>
    <row r="495" spans="1:13" ht="15" customHeight="1" x14ac:dyDescent="0.2">
      <c r="A495" s="12" t="s">
        <v>158</v>
      </c>
      <c r="B495" s="47" t="s">
        <v>1385</v>
      </c>
      <c r="C495" s="48">
        <v>9441728</v>
      </c>
      <c r="D495" s="49">
        <v>3400894417286</v>
      </c>
      <c r="E495" s="36">
        <v>43460</v>
      </c>
      <c r="F495" s="36"/>
      <c r="G495" s="37">
        <v>44271</v>
      </c>
      <c r="H495" s="37">
        <v>44317</v>
      </c>
      <c r="I495" s="39">
        <v>244.65100000000001</v>
      </c>
      <c r="J495" s="39">
        <f t="shared" si="22"/>
        <v>249.78899999999999</v>
      </c>
      <c r="K495" s="58" t="s">
        <v>1588</v>
      </c>
      <c r="L495" s="12" t="s">
        <v>1758</v>
      </c>
    </row>
    <row r="496" spans="1:13" s="11" customFormat="1" ht="15" customHeight="1" x14ac:dyDescent="0.2">
      <c r="A496" s="12" t="s">
        <v>158</v>
      </c>
      <c r="B496" s="47" t="s">
        <v>1470</v>
      </c>
      <c r="C496" s="48">
        <v>9449546</v>
      </c>
      <c r="D496" s="49">
        <v>3400894495468</v>
      </c>
      <c r="E496" s="36">
        <v>43754</v>
      </c>
      <c r="F496" s="36"/>
      <c r="G496" s="37">
        <v>44271</v>
      </c>
      <c r="H496" s="37">
        <v>44317</v>
      </c>
      <c r="I496" s="39">
        <v>685.02200000000005</v>
      </c>
      <c r="J496" s="39">
        <f t="shared" si="22"/>
        <v>699.40700000000004</v>
      </c>
      <c r="K496" s="58" t="s">
        <v>1589</v>
      </c>
      <c r="L496" s="12" t="s">
        <v>1758</v>
      </c>
      <c r="M496" s="5"/>
    </row>
    <row r="497" spans="1:13" s="11" customFormat="1" ht="15" customHeight="1" x14ac:dyDescent="0.2">
      <c r="A497" s="12" t="s">
        <v>1992</v>
      </c>
      <c r="B497" s="47" t="s">
        <v>1993</v>
      </c>
      <c r="C497" s="48">
        <v>9001995</v>
      </c>
      <c r="D497" s="49">
        <v>3400890019958</v>
      </c>
      <c r="E497" s="36">
        <v>45511</v>
      </c>
      <c r="F497" s="36"/>
      <c r="G497" s="37">
        <v>45511</v>
      </c>
      <c r="H497" s="37"/>
      <c r="I497" s="39">
        <v>934</v>
      </c>
      <c r="J497" s="39">
        <f t="shared" si="22"/>
        <v>953.61400000000003</v>
      </c>
      <c r="K497" s="58" t="s">
        <v>1995</v>
      </c>
      <c r="L497" s="12" t="s">
        <v>1994</v>
      </c>
      <c r="M497" s="5"/>
    </row>
    <row r="498" spans="1:13" s="11" customFormat="1" ht="15" customHeight="1" x14ac:dyDescent="0.2">
      <c r="A498" s="12" t="s">
        <v>1028</v>
      </c>
      <c r="B498" s="41" t="s">
        <v>1252</v>
      </c>
      <c r="C498" s="35">
        <v>9428165</v>
      </c>
      <c r="D498" s="34">
        <v>3400894281658</v>
      </c>
      <c r="E498" s="36">
        <v>43039</v>
      </c>
      <c r="F498" s="36"/>
      <c r="G498" s="37">
        <v>45331</v>
      </c>
      <c r="H498" s="37">
        <v>45352</v>
      </c>
      <c r="I498" s="39">
        <v>69.186000000000007</v>
      </c>
      <c r="J498" s="39">
        <f t="shared" si="22"/>
        <v>70.638999999999996</v>
      </c>
      <c r="K498" s="58" t="s">
        <v>1810</v>
      </c>
      <c r="L498" s="12" t="s">
        <v>1763</v>
      </c>
      <c r="M498" s="5"/>
    </row>
    <row r="499" spans="1:13" s="11" customFormat="1" ht="15" customHeight="1" x14ac:dyDescent="0.2">
      <c r="A499" s="12" t="s">
        <v>1028</v>
      </c>
      <c r="B499" s="41" t="s">
        <v>1248</v>
      </c>
      <c r="C499" s="35">
        <v>9423831</v>
      </c>
      <c r="D499" s="34">
        <v>3400894238317</v>
      </c>
      <c r="E499" s="36">
        <v>42948</v>
      </c>
      <c r="F499" s="36"/>
      <c r="G499" s="37">
        <v>45331</v>
      </c>
      <c r="H499" s="37">
        <v>45352</v>
      </c>
      <c r="I499" s="39">
        <v>345.92899999999997</v>
      </c>
      <c r="J499" s="39">
        <f t="shared" si="22"/>
        <v>353.19400000000002</v>
      </c>
      <c r="K499" s="58" t="s">
        <v>1810</v>
      </c>
      <c r="L499" s="12" t="s">
        <v>1763</v>
      </c>
      <c r="M499" s="5"/>
    </row>
    <row r="500" spans="1:13" s="11" customFormat="1" ht="15" customHeight="1" x14ac:dyDescent="0.2">
      <c r="A500" s="12" t="s">
        <v>22</v>
      </c>
      <c r="B500" s="41" t="s">
        <v>1901</v>
      </c>
      <c r="C500" s="35">
        <v>9003498</v>
      </c>
      <c r="D500" s="34">
        <v>3400890034982</v>
      </c>
      <c r="E500" s="36">
        <v>45323</v>
      </c>
      <c r="F500" s="36"/>
      <c r="G500" s="37">
        <v>45323</v>
      </c>
      <c r="H500" s="37"/>
      <c r="I500" s="39">
        <v>184.28800000000001</v>
      </c>
      <c r="J500" s="39">
        <f t="shared" ref="J500:J503" si="26">ROUND(I500*1.021*1000,0)/1000</f>
        <v>188.15799999999999</v>
      </c>
      <c r="K500" s="58" t="s">
        <v>1904</v>
      </c>
      <c r="L500" s="12" t="s">
        <v>515</v>
      </c>
      <c r="M500" s="5"/>
    </row>
    <row r="501" spans="1:13" s="11" customFormat="1" ht="15" customHeight="1" x14ac:dyDescent="0.2">
      <c r="A501" s="12" t="s">
        <v>22</v>
      </c>
      <c r="B501" s="41" t="s">
        <v>1902</v>
      </c>
      <c r="C501" s="35">
        <v>9003499</v>
      </c>
      <c r="D501" s="34">
        <v>3400890034999</v>
      </c>
      <c r="E501" s="36">
        <v>45323</v>
      </c>
      <c r="F501" s="36"/>
      <c r="G501" s="37">
        <v>45323</v>
      </c>
      <c r="H501" s="37"/>
      <c r="I501" s="39">
        <v>368.57499999999999</v>
      </c>
      <c r="J501" s="39">
        <f t="shared" si="26"/>
        <v>376.315</v>
      </c>
      <c r="K501" s="58" t="s">
        <v>1904</v>
      </c>
      <c r="L501" s="12" t="s">
        <v>515</v>
      </c>
      <c r="M501" s="5"/>
    </row>
    <row r="502" spans="1:13" s="11" customFormat="1" ht="15" customHeight="1" x14ac:dyDescent="0.2">
      <c r="A502" s="12" t="s">
        <v>22</v>
      </c>
      <c r="B502" s="41" t="s">
        <v>1903</v>
      </c>
      <c r="C502" s="35">
        <v>9003500</v>
      </c>
      <c r="D502" s="34">
        <v>3400890035002</v>
      </c>
      <c r="E502" s="36">
        <v>45323</v>
      </c>
      <c r="F502" s="36"/>
      <c r="G502" s="37">
        <v>45323</v>
      </c>
      <c r="H502" s="37"/>
      <c r="I502" s="39">
        <v>73.715000000000003</v>
      </c>
      <c r="J502" s="39">
        <f t="shared" si="26"/>
        <v>75.263000000000005</v>
      </c>
      <c r="K502" s="58" t="s">
        <v>1904</v>
      </c>
      <c r="L502" s="12" t="s">
        <v>515</v>
      </c>
      <c r="M502" s="5"/>
    </row>
    <row r="503" spans="1:13" s="11" customFormat="1" ht="15" customHeight="1" x14ac:dyDescent="0.2">
      <c r="A503" s="12" t="s">
        <v>1158</v>
      </c>
      <c r="B503" s="12" t="s">
        <v>1940</v>
      </c>
      <c r="C503" s="52">
        <v>9003516</v>
      </c>
      <c r="D503" s="53">
        <v>3400890035163</v>
      </c>
      <c r="E503" s="36">
        <v>45372</v>
      </c>
      <c r="F503" s="36" t="s">
        <v>118</v>
      </c>
      <c r="G503" s="37">
        <v>45372</v>
      </c>
      <c r="H503" s="37"/>
      <c r="I503" s="39">
        <v>901.36599999999999</v>
      </c>
      <c r="J503" s="39">
        <f t="shared" si="26"/>
        <v>920.29499999999996</v>
      </c>
      <c r="K503" s="58" t="s">
        <v>1941</v>
      </c>
      <c r="L503" s="12" t="s">
        <v>502</v>
      </c>
      <c r="M503" s="5"/>
    </row>
    <row r="504" spans="1:13" s="11" customFormat="1" ht="15" customHeight="1" x14ac:dyDescent="0.2">
      <c r="A504" s="12" t="s">
        <v>1158</v>
      </c>
      <c r="B504" s="77" t="s">
        <v>1664</v>
      </c>
      <c r="C504" s="78">
        <v>9001299</v>
      </c>
      <c r="D504" s="79">
        <v>3400890012997</v>
      </c>
      <c r="E504" s="36">
        <v>44477</v>
      </c>
      <c r="F504" s="36" t="s">
        <v>118</v>
      </c>
      <c r="G504" s="37">
        <v>44524</v>
      </c>
      <c r="H504" s="37">
        <v>44545</v>
      </c>
      <c r="I504" s="39">
        <v>662.92499999999995</v>
      </c>
      <c r="J504" s="39">
        <f t="shared" si="22"/>
        <v>676.846</v>
      </c>
      <c r="K504" s="58" t="s">
        <v>1665</v>
      </c>
      <c r="L504" s="12" t="s">
        <v>502</v>
      </c>
      <c r="M504" s="5"/>
    </row>
    <row r="505" spans="1:13" s="11" customFormat="1" ht="15" customHeight="1" x14ac:dyDescent="0.2">
      <c r="A505" s="12" t="s">
        <v>1158</v>
      </c>
      <c r="B505" s="12" t="s">
        <v>1159</v>
      </c>
      <c r="C505" s="52">
        <v>9293340</v>
      </c>
      <c r="D505" s="53">
        <v>3400892933405</v>
      </c>
      <c r="E505" s="36">
        <v>39217</v>
      </c>
      <c r="F505" s="36" t="s">
        <v>118</v>
      </c>
      <c r="G505" s="37">
        <v>45378</v>
      </c>
      <c r="H505" s="37">
        <v>45383</v>
      </c>
      <c r="I505" s="39">
        <v>901.36599999999999</v>
      </c>
      <c r="J505" s="39">
        <f t="shared" si="22"/>
        <v>920.29499999999996</v>
      </c>
      <c r="K505" s="4"/>
      <c r="L505" s="12" t="s">
        <v>502</v>
      </c>
      <c r="M505" s="5"/>
    </row>
    <row r="506" spans="1:13" s="11" customFormat="1" ht="15" customHeight="1" x14ac:dyDescent="0.2">
      <c r="A506" s="12" t="s">
        <v>1158</v>
      </c>
      <c r="B506" s="12" t="s">
        <v>1985</v>
      </c>
      <c r="C506" s="52">
        <v>9426605</v>
      </c>
      <c r="D506" s="53">
        <v>3400894266051</v>
      </c>
      <c r="E506" s="36">
        <v>45510</v>
      </c>
      <c r="F506" s="36" t="s">
        <v>118</v>
      </c>
      <c r="G506" s="37">
        <v>45527</v>
      </c>
      <c r="H506" s="37">
        <v>45537</v>
      </c>
      <c r="I506" s="39">
        <v>901.36599999999999</v>
      </c>
      <c r="J506" s="39">
        <f t="shared" ref="J506" si="27">ROUND(I506*1.021*1000,0)/1000</f>
        <v>920.29499999999996</v>
      </c>
      <c r="K506" s="58" t="s">
        <v>1986</v>
      </c>
      <c r="L506" s="12" t="s">
        <v>502</v>
      </c>
      <c r="M506" s="5"/>
    </row>
    <row r="507" spans="1:13" s="11" customFormat="1" ht="15" customHeight="1" x14ac:dyDescent="0.2">
      <c r="A507" s="12" t="s">
        <v>676</v>
      </c>
      <c r="B507" s="12" t="s">
        <v>1293</v>
      </c>
      <c r="C507" s="52">
        <v>9428372</v>
      </c>
      <c r="D507" s="53">
        <v>3400894283720</v>
      </c>
      <c r="E507" s="36">
        <v>43167</v>
      </c>
      <c r="F507" s="36"/>
      <c r="G507" s="37">
        <v>45273</v>
      </c>
      <c r="H507" s="37">
        <v>45292</v>
      </c>
      <c r="I507" s="39">
        <v>21.039000000000001</v>
      </c>
      <c r="J507" s="39">
        <f t="shared" si="22"/>
        <v>21.481000000000002</v>
      </c>
      <c r="K507" s="58" t="s">
        <v>1683</v>
      </c>
      <c r="L507" s="12" t="s">
        <v>469</v>
      </c>
      <c r="M507" s="5"/>
    </row>
    <row r="508" spans="1:13" s="11" customFormat="1" ht="15" customHeight="1" x14ac:dyDescent="0.2">
      <c r="A508" s="12" t="s">
        <v>1732</v>
      </c>
      <c r="B508" s="12" t="s">
        <v>1734</v>
      </c>
      <c r="C508" s="52">
        <v>9001859</v>
      </c>
      <c r="D508" s="53">
        <v>3400890018593</v>
      </c>
      <c r="E508" s="36">
        <v>44628</v>
      </c>
      <c r="F508" s="36"/>
      <c r="G508" s="37">
        <v>45405</v>
      </c>
      <c r="H508" s="37">
        <v>45413</v>
      </c>
      <c r="I508" s="39">
        <v>14680.37</v>
      </c>
      <c r="J508" s="39">
        <f t="shared" ref="J508:J543" si="28">ROUND(I508*1.021*1000,0)/1000</f>
        <v>14988.657999999999</v>
      </c>
      <c r="K508" s="58" t="s">
        <v>1967</v>
      </c>
      <c r="L508" s="12" t="s">
        <v>1736</v>
      </c>
      <c r="M508" s="5"/>
    </row>
    <row r="509" spans="1:13" s="11" customFormat="1" ht="15" customHeight="1" x14ac:dyDescent="0.2">
      <c r="A509" s="12" t="s">
        <v>1732</v>
      </c>
      <c r="B509" s="12" t="s">
        <v>1735</v>
      </c>
      <c r="C509" s="52">
        <v>9001860</v>
      </c>
      <c r="D509" s="53">
        <v>3400890018609</v>
      </c>
      <c r="E509" s="36">
        <v>44628</v>
      </c>
      <c r="F509" s="36"/>
      <c r="G509" s="37">
        <v>45405</v>
      </c>
      <c r="H509" s="37">
        <v>45413</v>
      </c>
      <c r="I509" s="39">
        <v>4003.74</v>
      </c>
      <c r="J509" s="39">
        <f t="shared" si="28"/>
        <v>4087.819</v>
      </c>
      <c r="K509" s="58" t="s">
        <v>1967</v>
      </c>
      <c r="L509" s="12" t="s">
        <v>1736</v>
      </c>
      <c r="M509" s="5"/>
    </row>
    <row r="510" spans="1:13" s="25" customFormat="1" ht="15" customHeight="1" x14ac:dyDescent="0.2">
      <c r="A510" s="12" t="s">
        <v>1732</v>
      </c>
      <c r="B510" s="12" t="s">
        <v>1733</v>
      </c>
      <c r="C510" s="52">
        <v>9001000</v>
      </c>
      <c r="D510" s="53">
        <v>3400890010009</v>
      </c>
      <c r="E510" s="36">
        <v>44628</v>
      </c>
      <c r="F510" s="36"/>
      <c r="G510" s="37">
        <v>44628</v>
      </c>
      <c r="H510" s="37"/>
      <c r="I510" s="39">
        <v>4287.88</v>
      </c>
      <c r="J510" s="39">
        <f t="shared" si="28"/>
        <v>4377.9250000000002</v>
      </c>
      <c r="K510" s="58" t="s">
        <v>1737</v>
      </c>
      <c r="L510" s="12" t="s">
        <v>1736</v>
      </c>
      <c r="M510" s="5"/>
    </row>
    <row r="511" spans="1:13" s="25" customFormat="1" ht="15" customHeight="1" x14ac:dyDescent="0.2">
      <c r="A511" s="12" t="s">
        <v>1891</v>
      </c>
      <c r="B511" s="12" t="s">
        <v>1892</v>
      </c>
      <c r="C511" s="52">
        <v>9002649</v>
      </c>
      <c r="D511" s="53">
        <v>3400890026499</v>
      </c>
      <c r="E511" s="36">
        <v>45212</v>
      </c>
      <c r="F511" s="36"/>
      <c r="G511" s="37">
        <v>45212</v>
      </c>
      <c r="H511" s="37"/>
      <c r="I511" s="39">
        <v>17550</v>
      </c>
      <c r="J511" s="39">
        <f t="shared" si="28"/>
        <v>17918.55</v>
      </c>
      <c r="K511" s="58" t="s">
        <v>1894</v>
      </c>
      <c r="L511" s="12" t="s">
        <v>1893</v>
      </c>
      <c r="M511" s="5"/>
    </row>
    <row r="512" spans="1:13" ht="15" customHeight="1" x14ac:dyDescent="0.2">
      <c r="A512" s="12" t="s">
        <v>1518</v>
      </c>
      <c r="B512" s="12" t="s">
        <v>1519</v>
      </c>
      <c r="C512" s="52">
        <v>9000034</v>
      </c>
      <c r="D512" s="53">
        <v>3400890000345</v>
      </c>
      <c r="E512" s="36">
        <v>44040</v>
      </c>
      <c r="F512" s="36"/>
      <c r="G512" s="37">
        <v>44040</v>
      </c>
      <c r="H512" s="37"/>
      <c r="I512" s="39">
        <v>64</v>
      </c>
      <c r="J512" s="39">
        <f t="shared" si="28"/>
        <v>65.343999999999994</v>
      </c>
      <c r="K512" s="58" t="s">
        <v>1521</v>
      </c>
      <c r="L512" s="12" t="s">
        <v>1520</v>
      </c>
    </row>
    <row r="513" spans="1:13" ht="15" customHeight="1" x14ac:dyDescent="0.2">
      <c r="A513" s="12" t="s">
        <v>1160</v>
      </c>
      <c r="B513" s="12" t="s">
        <v>1163</v>
      </c>
      <c r="C513" s="52">
        <v>9307160</v>
      </c>
      <c r="D513" s="53">
        <v>3400893071601</v>
      </c>
      <c r="E513" s="36">
        <v>39616</v>
      </c>
      <c r="F513" s="36" t="s">
        <v>118</v>
      </c>
      <c r="G513" s="37">
        <v>44972</v>
      </c>
      <c r="H513" s="37">
        <v>44986</v>
      </c>
      <c r="I513" s="39">
        <v>598.68899999999996</v>
      </c>
      <c r="J513" s="39">
        <f t="shared" si="28"/>
        <v>611.26099999999997</v>
      </c>
      <c r="K513" s="12" t="s">
        <v>1271</v>
      </c>
      <c r="L513" s="12" t="s">
        <v>1769</v>
      </c>
    </row>
    <row r="514" spans="1:13" ht="15" customHeight="1" x14ac:dyDescent="0.2">
      <c r="A514" s="12" t="s">
        <v>1160</v>
      </c>
      <c r="B514" s="12" t="s">
        <v>1162</v>
      </c>
      <c r="C514" s="52">
        <v>9307177</v>
      </c>
      <c r="D514" s="53">
        <v>3400893071779</v>
      </c>
      <c r="E514" s="36">
        <v>39616</v>
      </c>
      <c r="F514" s="36" t="s">
        <v>118</v>
      </c>
      <c r="G514" s="37">
        <v>44972</v>
      </c>
      <c r="H514" s="37">
        <v>44986</v>
      </c>
      <c r="I514" s="39">
        <v>1197.3779999999999</v>
      </c>
      <c r="J514" s="39">
        <f t="shared" si="28"/>
        <v>1222.5229999999999</v>
      </c>
      <c r="K514" s="12" t="s">
        <v>1271</v>
      </c>
      <c r="L514" s="12" t="s">
        <v>1769</v>
      </c>
    </row>
    <row r="515" spans="1:13" ht="15" customHeight="1" x14ac:dyDescent="0.2">
      <c r="A515" s="12" t="s">
        <v>1160</v>
      </c>
      <c r="B515" s="12" t="s">
        <v>1161</v>
      </c>
      <c r="C515" s="52">
        <v>9307183</v>
      </c>
      <c r="D515" s="53">
        <v>3400893071830</v>
      </c>
      <c r="E515" s="36">
        <v>39616</v>
      </c>
      <c r="F515" s="36" t="s">
        <v>118</v>
      </c>
      <c r="G515" s="37">
        <v>44972</v>
      </c>
      <c r="H515" s="37">
        <v>44986</v>
      </c>
      <c r="I515" s="39">
        <v>299.34500000000003</v>
      </c>
      <c r="J515" s="39">
        <f t="shared" si="28"/>
        <v>305.63099999999997</v>
      </c>
      <c r="K515" s="12" t="s">
        <v>1271</v>
      </c>
      <c r="L515" s="12" t="s">
        <v>1769</v>
      </c>
    </row>
    <row r="516" spans="1:13" ht="15" customHeight="1" x14ac:dyDescent="0.2">
      <c r="A516" s="12" t="s">
        <v>621</v>
      </c>
      <c r="B516" s="12" t="s">
        <v>1850</v>
      </c>
      <c r="C516" s="52">
        <v>9002651</v>
      </c>
      <c r="D516" s="53">
        <v>3400890026512</v>
      </c>
      <c r="E516" s="36">
        <v>44985</v>
      </c>
      <c r="F516" s="36"/>
      <c r="G516" s="37">
        <v>44985</v>
      </c>
      <c r="H516" s="37"/>
      <c r="I516" s="39">
        <v>394.96800000000002</v>
      </c>
      <c r="J516" s="39">
        <f t="shared" si="28"/>
        <v>403.262</v>
      </c>
      <c r="K516" s="10" t="s">
        <v>1852</v>
      </c>
      <c r="L516" s="30" t="s">
        <v>1750</v>
      </c>
    </row>
    <row r="517" spans="1:13" ht="15" customHeight="1" x14ac:dyDescent="0.2">
      <c r="A517" s="12" t="s">
        <v>621</v>
      </c>
      <c r="B517" s="12" t="s">
        <v>1851</v>
      </c>
      <c r="C517" s="52">
        <v>9002652</v>
      </c>
      <c r="D517" s="53">
        <v>3400890026529</v>
      </c>
      <c r="E517" s="36">
        <v>44985</v>
      </c>
      <c r="F517" s="36"/>
      <c r="G517" s="37">
        <v>44985</v>
      </c>
      <c r="H517" s="37"/>
      <c r="I517" s="39">
        <v>107.333</v>
      </c>
      <c r="J517" s="39">
        <f t="shared" si="28"/>
        <v>109.587</v>
      </c>
      <c r="K517" s="10" t="s">
        <v>1852</v>
      </c>
      <c r="L517" s="30" t="s">
        <v>1750</v>
      </c>
    </row>
    <row r="518" spans="1:13" ht="15" customHeight="1" x14ac:dyDescent="0.2">
      <c r="A518" s="12" t="s">
        <v>1381</v>
      </c>
      <c r="B518" s="12" t="s">
        <v>1383</v>
      </c>
      <c r="C518" s="52">
        <v>9440315</v>
      </c>
      <c r="D518" s="53">
        <v>3400894403159</v>
      </c>
      <c r="E518" s="36">
        <v>43455</v>
      </c>
      <c r="F518" s="36"/>
      <c r="G518" s="37">
        <v>43455</v>
      </c>
      <c r="H518" s="37"/>
      <c r="I518" s="39">
        <v>1222.3409999999999</v>
      </c>
      <c r="J518" s="39">
        <f t="shared" si="28"/>
        <v>1248.01</v>
      </c>
      <c r="K518" s="10" t="s">
        <v>1384</v>
      </c>
      <c r="L518" s="12" t="s">
        <v>439</v>
      </c>
    </row>
    <row r="519" spans="1:13" s="27" customFormat="1" ht="15" customHeight="1" x14ac:dyDescent="0.2">
      <c r="A519" s="12" t="s">
        <v>1381</v>
      </c>
      <c r="B519" s="12" t="s">
        <v>1382</v>
      </c>
      <c r="C519" s="52">
        <v>9440321</v>
      </c>
      <c r="D519" s="53">
        <v>3400894403210</v>
      </c>
      <c r="E519" s="36">
        <v>43455</v>
      </c>
      <c r="F519" s="36"/>
      <c r="G519" s="37">
        <v>43455</v>
      </c>
      <c r="H519" s="37"/>
      <c r="I519" s="39">
        <v>611.17100000000005</v>
      </c>
      <c r="J519" s="39">
        <f t="shared" si="28"/>
        <v>624.00599999999997</v>
      </c>
      <c r="K519" s="10" t="s">
        <v>1384</v>
      </c>
      <c r="L519" s="12" t="s">
        <v>439</v>
      </c>
      <c r="M519" s="5"/>
    </row>
    <row r="520" spans="1:13" ht="15" customHeight="1" x14ac:dyDescent="0.2">
      <c r="A520" s="12" t="s">
        <v>1172</v>
      </c>
      <c r="B520" s="41" t="s">
        <v>1175</v>
      </c>
      <c r="C520" s="35">
        <v>9240125</v>
      </c>
      <c r="D520" s="34">
        <v>3400892401256</v>
      </c>
      <c r="E520" s="36">
        <v>38482</v>
      </c>
      <c r="F520" s="36" t="s">
        <v>118</v>
      </c>
      <c r="G520" s="37">
        <v>43802</v>
      </c>
      <c r="H520" s="37">
        <v>43831</v>
      </c>
      <c r="I520" s="39">
        <v>79.992000000000004</v>
      </c>
      <c r="J520" s="39">
        <f t="shared" si="28"/>
        <v>81.671999999999997</v>
      </c>
      <c r="K520" s="32" t="s">
        <v>717</v>
      </c>
      <c r="L520" s="12" t="s">
        <v>476</v>
      </c>
    </row>
    <row r="521" spans="1:13" s="11" customFormat="1" ht="15" customHeight="1" x14ac:dyDescent="0.2">
      <c r="A521" s="12" t="s">
        <v>1172</v>
      </c>
      <c r="B521" s="41" t="s">
        <v>1218</v>
      </c>
      <c r="C521" s="35">
        <v>9414826</v>
      </c>
      <c r="D521" s="34">
        <v>3400894148265</v>
      </c>
      <c r="E521" s="36">
        <v>42586</v>
      </c>
      <c r="F521" s="36" t="s">
        <v>118</v>
      </c>
      <c r="G521" s="37">
        <v>43802</v>
      </c>
      <c r="H521" s="37">
        <v>43831</v>
      </c>
      <c r="I521" s="39">
        <v>79.992000000000004</v>
      </c>
      <c r="J521" s="39">
        <f t="shared" si="28"/>
        <v>81.671999999999997</v>
      </c>
      <c r="K521" s="10" t="s">
        <v>1358</v>
      </c>
      <c r="L521" s="12" t="s">
        <v>476</v>
      </c>
      <c r="M521" s="5"/>
    </row>
    <row r="522" spans="1:13" s="11" customFormat="1" ht="15" customHeight="1" x14ac:dyDescent="0.2">
      <c r="A522" s="4" t="s">
        <v>537</v>
      </c>
      <c r="B522" s="41" t="s">
        <v>1179</v>
      </c>
      <c r="C522" s="35">
        <v>9396011</v>
      </c>
      <c r="D522" s="34">
        <v>3400893960110</v>
      </c>
      <c r="E522" s="36">
        <v>42087</v>
      </c>
      <c r="F522" s="36" t="s">
        <v>118</v>
      </c>
      <c r="G522" s="37">
        <v>44943</v>
      </c>
      <c r="H522" s="37">
        <v>44958</v>
      </c>
      <c r="I522" s="39">
        <v>697.5</v>
      </c>
      <c r="J522" s="39">
        <f t="shared" si="28"/>
        <v>712.14800000000002</v>
      </c>
      <c r="K522" s="10" t="s">
        <v>1180</v>
      </c>
      <c r="L522" s="12" t="s">
        <v>507</v>
      </c>
      <c r="M522" s="5"/>
    </row>
    <row r="523" spans="1:13" s="11" customFormat="1" ht="15" customHeight="1" x14ac:dyDescent="0.2">
      <c r="A523" s="4" t="s">
        <v>693</v>
      </c>
      <c r="B523" s="47" t="s">
        <v>694</v>
      </c>
      <c r="C523" s="48">
        <v>9395678</v>
      </c>
      <c r="D523" s="49">
        <v>3400893956786</v>
      </c>
      <c r="E523" s="36">
        <v>41934</v>
      </c>
      <c r="F523" s="36" t="s">
        <v>118</v>
      </c>
      <c r="G523" s="37">
        <v>43203</v>
      </c>
      <c r="H523" s="37">
        <v>43466</v>
      </c>
      <c r="I523" s="39">
        <v>2477.52</v>
      </c>
      <c r="J523" s="39">
        <f t="shared" si="28"/>
        <v>2529.5479999999998</v>
      </c>
      <c r="K523" s="10" t="s">
        <v>1302</v>
      </c>
      <c r="L523" s="12" t="s">
        <v>471</v>
      </c>
      <c r="M523" s="5"/>
    </row>
    <row r="524" spans="1:13" s="11" customFormat="1" ht="15" customHeight="1" x14ac:dyDescent="0.2">
      <c r="A524" s="4" t="s">
        <v>693</v>
      </c>
      <c r="B524" s="47" t="s">
        <v>695</v>
      </c>
      <c r="C524" s="48">
        <v>9395684</v>
      </c>
      <c r="D524" s="49">
        <v>3400893956847</v>
      </c>
      <c r="E524" s="36">
        <v>41934</v>
      </c>
      <c r="F524" s="36" t="s">
        <v>118</v>
      </c>
      <c r="G524" s="37">
        <v>43203</v>
      </c>
      <c r="H524" s="37">
        <v>43466</v>
      </c>
      <c r="I524" s="39">
        <v>619.38</v>
      </c>
      <c r="J524" s="39">
        <f t="shared" si="28"/>
        <v>632.38699999999994</v>
      </c>
      <c r="K524" s="10" t="s">
        <v>1302</v>
      </c>
      <c r="L524" s="12" t="s">
        <v>471</v>
      </c>
      <c r="M524" s="5"/>
    </row>
    <row r="525" spans="1:13" s="11" customFormat="1" ht="15" customHeight="1" x14ac:dyDescent="0.2">
      <c r="A525" s="4" t="s">
        <v>693</v>
      </c>
      <c r="B525" s="47" t="s">
        <v>696</v>
      </c>
      <c r="C525" s="48">
        <v>9395690</v>
      </c>
      <c r="D525" s="49">
        <v>3400893956908</v>
      </c>
      <c r="E525" s="36">
        <v>41934</v>
      </c>
      <c r="F525" s="36" t="s">
        <v>118</v>
      </c>
      <c r="G525" s="37">
        <v>43203</v>
      </c>
      <c r="H525" s="37">
        <v>43466</v>
      </c>
      <c r="I525" s="39">
        <v>1238.76</v>
      </c>
      <c r="J525" s="39">
        <f t="shared" si="28"/>
        <v>1264.7739999999999</v>
      </c>
      <c r="K525" s="10" t="s">
        <v>1302</v>
      </c>
      <c r="L525" s="12" t="s">
        <v>471</v>
      </c>
      <c r="M525" s="5"/>
    </row>
    <row r="526" spans="1:13" s="11" customFormat="1" ht="15" customHeight="1" x14ac:dyDescent="0.2">
      <c r="A526" s="12" t="s">
        <v>1962</v>
      </c>
      <c r="B526" s="47" t="s">
        <v>1963</v>
      </c>
      <c r="C526" s="48">
        <v>9299213</v>
      </c>
      <c r="D526" s="49">
        <v>3400892992136</v>
      </c>
      <c r="E526" s="36">
        <v>45379</v>
      </c>
      <c r="F526" s="36"/>
      <c r="G526" s="37">
        <v>45379</v>
      </c>
      <c r="H526" s="37"/>
      <c r="I526" s="39">
        <v>23375</v>
      </c>
      <c r="J526" s="39">
        <f t="shared" ref="J526" si="29">ROUND(I526*1.021*1000,0)/1000</f>
        <v>23865.875</v>
      </c>
      <c r="K526" s="10" t="s">
        <v>1965</v>
      </c>
      <c r="L526" s="12" t="s">
        <v>1964</v>
      </c>
      <c r="M526" s="5"/>
    </row>
    <row r="527" spans="1:13" s="11" customFormat="1" ht="15" customHeight="1" x14ac:dyDescent="0.2">
      <c r="A527" s="12" t="s">
        <v>1172</v>
      </c>
      <c r="B527" s="47" t="s">
        <v>1215</v>
      </c>
      <c r="C527" s="48">
        <v>9414097</v>
      </c>
      <c r="D527" s="49">
        <v>3400894140979</v>
      </c>
      <c r="E527" s="36">
        <v>42578</v>
      </c>
      <c r="F527" s="36"/>
      <c r="G527" s="37">
        <v>45267</v>
      </c>
      <c r="H527" s="37">
        <v>45292</v>
      </c>
      <c r="I527" s="39">
        <v>12.159000000000001</v>
      </c>
      <c r="J527" s="39">
        <f t="shared" si="28"/>
        <v>12.414</v>
      </c>
      <c r="K527" s="10" t="s">
        <v>1359</v>
      </c>
      <c r="L527" s="12" t="s">
        <v>476</v>
      </c>
      <c r="M527" s="5"/>
    </row>
    <row r="528" spans="1:13" s="11" customFormat="1" ht="15" customHeight="1" x14ac:dyDescent="0.2">
      <c r="A528" s="12" t="s">
        <v>1172</v>
      </c>
      <c r="B528" s="47" t="s">
        <v>1216</v>
      </c>
      <c r="C528" s="48">
        <v>9417983</v>
      </c>
      <c r="D528" s="49">
        <v>3400894179832</v>
      </c>
      <c r="E528" s="36">
        <v>42587</v>
      </c>
      <c r="F528" s="36"/>
      <c r="G528" s="37">
        <v>43790</v>
      </c>
      <c r="H528" s="37">
        <v>43831</v>
      </c>
      <c r="I528" s="39">
        <v>79.992000000000004</v>
      </c>
      <c r="J528" s="39">
        <f t="shared" si="28"/>
        <v>81.671999999999997</v>
      </c>
      <c r="K528" s="10" t="s">
        <v>1360</v>
      </c>
      <c r="L528" s="12" t="s">
        <v>476</v>
      </c>
      <c r="M528" s="5"/>
    </row>
    <row r="529" spans="1:13" s="11" customFormat="1" ht="15" customHeight="1" x14ac:dyDescent="0.2">
      <c r="A529" s="12" t="s">
        <v>1172</v>
      </c>
      <c r="B529" s="47" t="s">
        <v>1239</v>
      </c>
      <c r="C529" s="48">
        <v>9419060</v>
      </c>
      <c r="D529" s="49">
        <v>3400894190608</v>
      </c>
      <c r="E529" s="36">
        <v>42668</v>
      </c>
      <c r="F529" s="36"/>
      <c r="G529" s="37">
        <v>45267</v>
      </c>
      <c r="H529" s="37">
        <v>45292</v>
      </c>
      <c r="I529" s="39">
        <v>12.159000000000001</v>
      </c>
      <c r="J529" s="39">
        <f t="shared" si="28"/>
        <v>12.414</v>
      </c>
      <c r="K529" s="10" t="s">
        <v>1361</v>
      </c>
      <c r="L529" s="12" t="s">
        <v>476</v>
      </c>
      <c r="M529" s="5"/>
    </row>
    <row r="530" spans="1:13" s="11" customFormat="1" ht="15" customHeight="1" x14ac:dyDescent="0.2">
      <c r="A530" s="12" t="s">
        <v>1172</v>
      </c>
      <c r="B530" s="47" t="s">
        <v>1593</v>
      </c>
      <c r="C530" s="48">
        <v>9455073</v>
      </c>
      <c r="D530" s="49">
        <v>3400894550730</v>
      </c>
      <c r="E530" s="36">
        <v>44236</v>
      </c>
      <c r="F530" s="36"/>
      <c r="G530" s="37">
        <v>44236</v>
      </c>
      <c r="H530" s="37"/>
      <c r="I530" s="39">
        <v>79.992000000000004</v>
      </c>
      <c r="J530" s="39">
        <f t="shared" si="28"/>
        <v>81.671999999999997</v>
      </c>
      <c r="K530" s="10" t="s">
        <v>1594</v>
      </c>
      <c r="L530" s="12" t="s">
        <v>476</v>
      </c>
      <c r="M530" s="5"/>
    </row>
    <row r="531" spans="1:13" s="11" customFormat="1" ht="15" customHeight="1" x14ac:dyDescent="0.2">
      <c r="A531" s="12" t="s">
        <v>1172</v>
      </c>
      <c r="B531" s="47" t="s">
        <v>1960</v>
      </c>
      <c r="C531" s="48">
        <v>9419947</v>
      </c>
      <c r="D531" s="49">
        <v>3400894199472</v>
      </c>
      <c r="E531" s="36">
        <v>42682</v>
      </c>
      <c r="F531" s="36"/>
      <c r="G531" s="37">
        <v>45375</v>
      </c>
      <c r="H531" s="37">
        <v>45377</v>
      </c>
      <c r="I531" s="39">
        <v>12.159000000000001</v>
      </c>
      <c r="J531" s="39">
        <f t="shared" si="28"/>
        <v>12.414</v>
      </c>
      <c r="K531" s="10" t="s">
        <v>1362</v>
      </c>
      <c r="L531" s="12" t="s">
        <v>476</v>
      </c>
      <c r="M531" s="5"/>
    </row>
    <row r="532" spans="1:13" s="11" customFormat="1" ht="15" customHeight="1" x14ac:dyDescent="0.2">
      <c r="A532" s="12" t="s">
        <v>1172</v>
      </c>
      <c r="B532" s="47" t="s">
        <v>1472</v>
      </c>
      <c r="C532" s="48">
        <v>9417569</v>
      </c>
      <c r="D532" s="49">
        <v>3400894175698</v>
      </c>
      <c r="E532" s="36">
        <v>42615</v>
      </c>
      <c r="F532" s="36"/>
      <c r="G532" s="37">
        <v>43790</v>
      </c>
      <c r="H532" s="37">
        <v>43831</v>
      </c>
      <c r="I532" s="39">
        <v>79.992000000000004</v>
      </c>
      <c r="J532" s="39">
        <f t="shared" si="28"/>
        <v>81.671999999999997</v>
      </c>
      <c r="K532" s="10" t="s">
        <v>1365</v>
      </c>
      <c r="L532" s="12" t="s">
        <v>476</v>
      </c>
      <c r="M532" s="5"/>
    </row>
    <row r="533" spans="1:13" s="11" customFormat="1" ht="15" customHeight="1" x14ac:dyDescent="0.2">
      <c r="A533" s="12" t="s">
        <v>1172</v>
      </c>
      <c r="B533" s="47" t="s">
        <v>1224</v>
      </c>
      <c r="C533" s="48">
        <v>9418356</v>
      </c>
      <c r="D533" s="49">
        <v>3400894183563</v>
      </c>
      <c r="E533" s="36">
        <v>42614</v>
      </c>
      <c r="F533" s="36"/>
      <c r="G533" s="37">
        <v>45267</v>
      </c>
      <c r="H533" s="37">
        <v>45292</v>
      </c>
      <c r="I533" s="39">
        <v>12.159000000000001</v>
      </c>
      <c r="J533" s="39">
        <f t="shared" si="28"/>
        <v>12.414</v>
      </c>
      <c r="K533" s="10" t="s">
        <v>1363</v>
      </c>
      <c r="L533" s="12" t="s">
        <v>476</v>
      </c>
      <c r="M533" s="5"/>
    </row>
    <row r="534" spans="1:13" ht="15" customHeight="1" x14ac:dyDescent="0.2">
      <c r="A534" s="12" t="s">
        <v>1172</v>
      </c>
      <c r="B534" s="47" t="s">
        <v>180</v>
      </c>
      <c r="C534" s="48">
        <v>9419976</v>
      </c>
      <c r="D534" s="49">
        <v>3400894199762</v>
      </c>
      <c r="E534" s="36">
        <v>42860</v>
      </c>
      <c r="F534" s="36"/>
      <c r="G534" s="37">
        <v>45267</v>
      </c>
      <c r="H534" s="37">
        <v>45292</v>
      </c>
      <c r="I534" s="39">
        <v>12.159000000000001</v>
      </c>
      <c r="J534" s="39">
        <f t="shared" si="28"/>
        <v>12.414</v>
      </c>
      <c r="K534" s="10" t="s">
        <v>1364</v>
      </c>
      <c r="L534" s="12" t="s">
        <v>476</v>
      </c>
    </row>
    <row r="535" spans="1:13" ht="15" customHeight="1" x14ac:dyDescent="0.2">
      <c r="A535" s="4" t="s">
        <v>538</v>
      </c>
      <c r="B535" s="47" t="s">
        <v>697</v>
      </c>
      <c r="C535" s="48">
        <v>9355035</v>
      </c>
      <c r="D535" s="49">
        <v>3400893550359</v>
      </c>
      <c r="E535" s="36">
        <v>40620</v>
      </c>
      <c r="F535" s="36" t="s">
        <v>118</v>
      </c>
      <c r="G535" s="37">
        <v>44972</v>
      </c>
      <c r="H535" s="37">
        <v>44986</v>
      </c>
      <c r="I535" s="55">
        <v>1141.6569999999999</v>
      </c>
      <c r="J535" s="39">
        <f t="shared" si="28"/>
        <v>1165.6320000000001</v>
      </c>
      <c r="K535" s="4"/>
      <c r="L535" s="12" t="s">
        <v>426</v>
      </c>
    </row>
    <row r="536" spans="1:13" ht="15" customHeight="1" x14ac:dyDescent="0.2">
      <c r="A536" s="77" t="s">
        <v>2010</v>
      </c>
      <c r="B536" s="82" t="s">
        <v>2009</v>
      </c>
      <c r="C536" s="83">
        <v>9003762</v>
      </c>
      <c r="D536" s="84">
        <v>3400890037624</v>
      </c>
      <c r="E536" s="85">
        <v>45580</v>
      </c>
      <c r="F536" s="85"/>
      <c r="G536" s="81">
        <v>45580</v>
      </c>
      <c r="H536" s="81"/>
      <c r="I536" s="86">
        <v>14402.34</v>
      </c>
      <c r="J536" s="67">
        <f>ROUND(I536*1.021*1000,0)/1000</f>
        <v>14704.789000000001</v>
      </c>
      <c r="K536" s="10" t="s">
        <v>2011</v>
      </c>
      <c r="L536" s="12" t="s">
        <v>2012</v>
      </c>
    </row>
    <row r="537" spans="1:13" ht="15" customHeight="1" x14ac:dyDescent="0.2">
      <c r="A537" s="77" t="s">
        <v>2010</v>
      </c>
      <c r="B537" s="82" t="s">
        <v>2008</v>
      </c>
      <c r="C537" s="83">
        <v>9002545</v>
      </c>
      <c r="D537" s="84">
        <v>3400890025454</v>
      </c>
      <c r="E537" s="85">
        <v>45580</v>
      </c>
      <c r="F537" s="85"/>
      <c r="G537" s="81">
        <v>45580</v>
      </c>
      <c r="H537" s="81"/>
      <c r="I537" s="86">
        <v>7201.17</v>
      </c>
      <c r="J537" s="67">
        <f t="shared" ref="J537" si="30">ROUND(I537*1.021*1000,0)/1000</f>
        <v>7352.3950000000004</v>
      </c>
      <c r="K537" s="10" t="s">
        <v>2011</v>
      </c>
      <c r="L537" s="12" t="s">
        <v>2012</v>
      </c>
    </row>
    <row r="538" spans="1:13" ht="15" customHeight="1" x14ac:dyDescent="0.2">
      <c r="A538" s="12" t="s">
        <v>1821</v>
      </c>
      <c r="B538" s="47" t="s">
        <v>1820</v>
      </c>
      <c r="C538" s="48">
        <v>9440433</v>
      </c>
      <c r="D538" s="49">
        <v>3400894404330</v>
      </c>
      <c r="E538" s="36">
        <v>44936</v>
      </c>
      <c r="F538" s="36"/>
      <c r="G538" s="37">
        <v>44936</v>
      </c>
      <c r="H538" s="37"/>
      <c r="I538" s="55">
        <v>5150</v>
      </c>
      <c r="J538" s="39">
        <f t="shared" si="28"/>
        <v>5258.15</v>
      </c>
      <c r="K538" s="10" t="s">
        <v>1822</v>
      </c>
      <c r="L538" s="12" t="s">
        <v>1823</v>
      </c>
    </row>
    <row r="539" spans="1:13" s="28" customFormat="1" ht="15" customHeight="1" x14ac:dyDescent="0.2">
      <c r="A539" s="12" t="s">
        <v>252</v>
      </c>
      <c r="B539" s="41" t="s">
        <v>1996</v>
      </c>
      <c r="C539" s="35">
        <v>9004047</v>
      </c>
      <c r="D539" s="34">
        <v>3400890040471</v>
      </c>
      <c r="E539" s="36">
        <v>45511</v>
      </c>
      <c r="F539" s="36"/>
      <c r="G539" s="37">
        <v>45511</v>
      </c>
      <c r="H539" s="37"/>
      <c r="I539" s="39">
        <v>490.02</v>
      </c>
      <c r="J539" s="39">
        <f t="shared" si="28"/>
        <v>500.31</v>
      </c>
      <c r="K539" s="10" t="s">
        <v>1988</v>
      </c>
      <c r="L539" s="12" t="s">
        <v>420</v>
      </c>
      <c r="M539" s="5"/>
    </row>
    <row r="540" spans="1:13" ht="15" customHeight="1" x14ac:dyDescent="0.2">
      <c r="A540" s="12" t="s">
        <v>843</v>
      </c>
      <c r="B540" s="41" t="s">
        <v>846</v>
      </c>
      <c r="C540" s="35">
        <v>9255463</v>
      </c>
      <c r="D540" s="34">
        <v>3400892554631</v>
      </c>
      <c r="E540" s="36">
        <v>38482</v>
      </c>
      <c r="F540" s="36" t="s">
        <v>118</v>
      </c>
      <c r="G540" s="37">
        <v>43454</v>
      </c>
      <c r="H540" s="37">
        <v>43466</v>
      </c>
      <c r="I540" s="39">
        <v>940.26300000000003</v>
      </c>
      <c r="J540" s="39">
        <f t="shared" si="28"/>
        <v>960.00900000000001</v>
      </c>
      <c r="K540" s="4"/>
      <c r="L540" s="12" t="s">
        <v>439</v>
      </c>
    </row>
    <row r="541" spans="1:13" ht="15" customHeight="1" x14ac:dyDescent="0.2">
      <c r="A541" s="12" t="s">
        <v>843</v>
      </c>
      <c r="B541" s="41" t="s">
        <v>845</v>
      </c>
      <c r="C541" s="35">
        <v>9394615</v>
      </c>
      <c r="D541" s="34">
        <v>3400893946152</v>
      </c>
      <c r="E541" s="36">
        <v>41961</v>
      </c>
      <c r="F541" s="36" t="s">
        <v>118</v>
      </c>
      <c r="G541" s="37">
        <v>43454</v>
      </c>
      <c r="H541" s="37">
        <v>43466</v>
      </c>
      <c r="I541" s="39">
        <v>1880.5250000000001</v>
      </c>
      <c r="J541" s="39">
        <f t="shared" si="28"/>
        <v>1920.0160000000001</v>
      </c>
      <c r="K541" s="10" t="s">
        <v>793</v>
      </c>
      <c r="L541" s="12" t="s">
        <v>439</v>
      </c>
    </row>
    <row r="542" spans="1:13" ht="15" customHeight="1" x14ac:dyDescent="0.2">
      <c r="A542" s="12" t="s">
        <v>843</v>
      </c>
      <c r="B542" s="41" t="s">
        <v>844</v>
      </c>
      <c r="C542" s="35">
        <v>9394621</v>
      </c>
      <c r="D542" s="34">
        <v>3400893946213</v>
      </c>
      <c r="E542" s="36">
        <v>41961</v>
      </c>
      <c r="F542" s="36" t="s">
        <v>118</v>
      </c>
      <c r="G542" s="37">
        <v>43454</v>
      </c>
      <c r="H542" s="37">
        <v>43466</v>
      </c>
      <c r="I542" s="39">
        <v>470.13099999999997</v>
      </c>
      <c r="J542" s="39">
        <f t="shared" si="28"/>
        <v>480.00400000000002</v>
      </c>
      <c r="K542" s="10" t="s">
        <v>793</v>
      </c>
      <c r="L542" s="12" t="s">
        <v>439</v>
      </c>
    </row>
    <row r="543" spans="1:13" ht="15" customHeight="1" x14ac:dyDescent="0.2">
      <c r="A543" s="12" t="s">
        <v>847</v>
      </c>
      <c r="B543" s="41" t="s">
        <v>848</v>
      </c>
      <c r="C543" s="35">
        <v>9255486</v>
      </c>
      <c r="D543" s="34">
        <v>3400892554860</v>
      </c>
      <c r="E543" s="36">
        <v>38482</v>
      </c>
      <c r="F543" s="36" t="s">
        <v>118</v>
      </c>
      <c r="G543" s="37">
        <v>43454</v>
      </c>
      <c r="H543" s="37">
        <v>43466</v>
      </c>
      <c r="I543" s="39">
        <v>1032.3</v>
      </c>
      <c r="J543" s="39">
        <f t="shared" si="28"/>
        <v>1053.9780000000001</v>
      </c>
      <c r="K543" s="4"/>
      <c r="L543" s="12" t="s">
        <v>471</v>
      </c>
    </row>
    <row r="544" spans="1:13" ht="15" customHeight="1" x14ac:dyDescent="0.2">
      <c r="A544" s="12" t="s">
        <v>873</v>
      </c>
      <c r="B544" s="41" t="s">
        <v>1958</v>
      </c>
      <c r="C544" s="35">
        <v>9002238</v>
      </c>
      <c r="D544" s="34">
        <v>3400890022385</v>
      </c>
      <c r="E544" s="36">
        <v>45372</v>
      </c>
      <c r="F544" s="36"/>
      <c r="G544" s="37">
        <v>45372</v>
      </c>
      <c r="H544" s="37"/>
      <c r="I544" s="39">
        <v>119.7</v>
      </c>
      <c r="J544" s="39">
        <f t="shared" ref="J544:J547" si="31">ROUND(I544*1.021*1000,0)/1000</f>
        <v>122.214</v>
      </c>
      <c r="K544" s="10" t="s">
        <v>1959</v>
      </c>
      <c r="L544" s="12" t="s">
        <v>493</v>
      </c>
    </row>
    <row r="545" spans="1:13" ht="15" customHeight="1" x14ac:dyDescent="0.2">
      <c r="A545" s="12" t="s">
        <v>873</v>
      </c>
      <c r="B545" s="41" t="s">
        <v>1957</v>
      </c>
      <c r="C545" s="35">
        <v>9002239</v>
      </c>
      <c r="D545" s="34">
        <v>3400890022392</v>
      </c>
      <c r="E545" s="36">
        <v>45372</v>
      </c>
      <c r="F545" s="36"/>
      <c r="G545" s="37">
        <v>45372</v>
      </c>
      <c r="H545" s="37"/>
      <c r="I545" s="39">
        <v>239.4</v>
      </c>
      <c r="J545" s="39">
        <f t="shared" si="31"/>
        <v>244.42699999999999</v>
      </c>
      <c r="K545" s="10" t="s">
        <v>1959</v>
      </c>
      <c r="L545" s="12" t="s">
        <v>493</v>
      </c>
    </row>
    <row r="546" spans="1:13" ht="15" customHeight="1" x14ac:dyDescent="0.2">
      <c r="A546" s="12" t="s">
        <v>873</v>
      </c>
      <c r="B546" s="41" t="s">
        <v>1955</v>
      </c>
      <c r="C546" s="35">
        <v>9002240</v>
      </c>
      <c r="D546" s="34">
        <v>3400890022408</v>
      </c>
      <c r="E546" s="36">
        <v>45372</v>
      </c>
      <c r="F546" s="36"/>
      <c r="G546" s="37">
        <v>45372</v>
      </c>
      <c r="H546" s="37"/>
      <c r="I546" s="39">
        <v>59.85</v>
      </c>
      <c r="J546" s="39">
        <f t="shared" si="31"/>
        <v>61.106999999999999</v>
      </c>
      <c r="K546" s="10" t="s">
        <v>1959</v>
      </c>
      <c r="L546" s="12" t="s">
        <v>493</v>
      </c>
    </row>
    <row r="547" spans="1:13" ht="15" customHeight="1" x14ac:dyDescent="0.2">
      <c r="A547" s="12" t="s">
        <v>873</v>
      </c>
      <c r="B547" s="41" t="s">
        <v>1956</v>
      </c>
      <c r="C547" s="35">
        <v>9002241</v>
      </c>
      <c r="D547" s="34">
        <v>3400890022415</v>
      </c>
      <c r="E547" s="36">
        <v>45372</v>
      </c>
      <c r="F547" s="36"/>
      <c r="G547" s="37">
        <v>45372</v>
      </c>
      <c r="H547" s="37"/>
      <c r="I547" s="39">
        <v>598.5</v>
      </c>
      <c r="J547" s="39">
        <f t="shared" si="31"/>
        <v>611.06899999999996</v>
      </c>
      <c r="K547" s="10" t="s">
        <v>1959</v>
      </c>
      <c r="L547" s="12" t="s">
        <v>493</v>
      </c>
    </row>
    <row r="548" spans="1:13" ht="15" customHeight="1" x14ac:dyDescent="0.2">
      <c r="A548" s="12" t="s">
        <v>1804</v>
      </c>
      <c r="B548" s="41" t="s">
        <v>1805</v>
      </c>
      <c r="C548" s="35">
        <v>9397542</v>
      </c>
      <c r="D548" s="34">
        <v>3400893975428</v>
      </c>
      <c r="E548" s="36">
        <v>44853</v>
      </c>
      <c r="F548" s="36"/>
      <c r="G548" s="37">
        <v>44853</v>
      </c>
      <c r="H548" s="37"/>
      <c r="I548" s="39">
        <v>3825</v>
      </c>
      <c r="J548" s="39">
        <f t="shared" ref="J548:J569" si="32">ROUND(I548*1.021*1000,0)/1000</f>
        <v>3905.3249999999998</v>
      </c>
      <c r="K548" s="10" t="s">
        <v>1807</v>
      </c>
      <c r="L548" s="12" t="s">
        <v>1806</v>
      </c>
    </row>
    <row r="549" spans="1:13" ht="15" customHeight="1" x14ac:dyDescent="0.2">
      <c r="A549" s="33" t="s">
        <v>852</v>
      </c>
      <c r="B549" s="41" t="s">
        <v>853</v>
      </c>
      <c r="C549" s="35">
        <v>9374050</v>
      </c>
      <c r="D549" s="34">
        <v>3400893740507</v>
      </c>
      <c r="E549" s="36">
        <v>43585</v>
      </c>
      <c r="F549" s="36" t="s">
        <v>118</v>
      </c>
      <c r="G549" s="37">
        <v>43585</v>
      </c>
      <c r="H549" s="37"/>
      <c r="I549" s="39">
        <v>2870</v>
      </c>
      <c r="J549" s="39">
        <f t="shared" si="32"/>
        <v>2930.27</v>
      </c>
      <c r="K549" s="10" t="s">
        <v>1730</v>
      </c>
      <c r="L549" s="12" t="s">
        <v>1770</v>
      </c>
    </row>
    <row r="550" spans="1:13" ht="15" customHeight="1" x14ac:dyDescent="0.2">
      <c r="A550" s="33" t="s">
        <v>852</v>
      </c>
      <c r="B550" s="41" t="s">
        <v>854</v>
      </c>
      <c r="C550" s="35">
        <v>9374067</v>
      </c>
      <c r="D550" s="34">
        <v>3400893740675</v>
      </c>
      <c r="E550" s="36">
        <v>43585</v>
      </c>
      <c r="F550" s="36" t="s">
        <v>118</v>
      </c>
      <c r="G550" s="37">
        <v>43585</v>
      </c>
      <c r="H550" s="37"/>
      <c r="I550" s="39">
        <v>11480</v>
      </c>
      <c r="J550" s="39">
        <f t="shared" si="32"/>
        <v>11721.08</v>
      </c>
      <c r="K550" s="10" t="s">
        <v>1730</v>
      </c>
      <c r="L550" s="12" t="s">
        <v>1770</v>
      </c>
    </row>
    <row r="551" spans="1:13" ht="15" customHeight="1" x14ac:dyDescent="0.2">
      <c r="A551" s="33" t="s">
        <v>1449</v>
      </c>
      <c r="B551" s="41" t="s">
        <v>1448</v>
      </c>
      <c r="C551" s="35">
        <v>9440456</v>
      </c>
      <c r="D551" s="34">
        <v>3400894404569</v>
      </c>
      <c r="E551" s="36">
        <v>43659</v>
      </c>
      <c r="F551" s="36"/>
      <c r="G551" s="37">
        <v>45392</v>
      </c>
      <c r="H551" s="37">
        <v>45427</v>
      </c>
      <c r="I551" s="39">
        <v>299500</v>
      </c>
      <c r="J551" s="39">
        <f t="shared" si="32"/>
        <v>305789.5</v>
      </c>
      <c r="K551" s="10" t="s">
        <v>1966</v>
      </c>
      <c r="L551" s="12" t="s">
        <v>1773</v>
      </c>
    </row>
    <row r="552" spans="1:13" ht="15" customHeight="1" x14ac:dyDescent="0.2">
      <c r="A552" s="12" t="s">
        <v>855</v>
      </c>
      <c r="B552" s="41" t="s">
        <v>856</v>
      </c>
      <c r="C552" s="35">
        <v>9290519</v>
      </c>
      <c r="D552" s="34">
        <v>3400892905198</v>
      </c>
      <c r="E552" s="36">
        <v>40548</v>
      </c>
      <c r="F552" s="36" t="s">
        <v>118</v>
      </c>
      <c r="G552" s="37">
        <v>44821</v>
      </c>
      <c r="H552" s="37">
        <v>44824</v>
      </c>
      <c r="I552" s="39">
        <v>115.49</v>
      </c>
      <c r="J552" s="39">
        <f t="shared" si="32"/>
        <v>117.91500000000001</v>
      </c>
      <c r="K552" s="32" t="s">
        <v>718</v>
      </c>
      <c r="L552" s="12" t="s">
        <v>500</v>
      </c>
    </row>
    <row r="553" spans="1:13" ht="15" customHeight="1" x14ac:dyDescent="0.2">
      <c r="A553" s="12" t="s">
        <v>855</v>
      </c>
      <c r="B553" s="41" t="s">
        <v>857</v>
      </c>
      <c r="C553" s="35">
        <v>9290525</v>
      </c>
      <c r="D553" s="34">
        <v>3400892905259</v>
      </c>
      <c r="E553" s="36">
        <v>40548</v>
      </c>
      <c r="F553" s="36" t="s">
        <v>118</v>
      </c>
      <c r="G553" s="37">
        <v>44821</v>
      </c>
      <c r="H553" s="37">
        <v>44824</v>
      </c>
      <c r="I553" s="39">
        <v>461.96</v>
      </c>
      <c r="J553" s="39">
        <f t="shared" si="32"/>
        <v>471.661</v>
      </c>
      <c r="K553" s="32" t="s">
        <v>718</v>
      </c>
      <c r="L553" s="12" t="s">
        <v>500</v>
      </c>
    </row>
    <row r="554" spans="1:13" ht="15" customHeight="1" x14ac:dyDescent="0.2">
      <c r="A554" s="12" t="s">
        <v>858</v>
      </c>
      <c r="B554" s="41" t="s">
        <v>859</v>
      </c>
      <c r="C554" s="35">
        <v>9251235</v>
      </c>
      <c r="D554" s="34">
        <v>3400892512358</v>
      </c>
      <c r="E554" s="36">
        <v>38482</v>
      </c>
      <c r="F554" s="36" t="s">
        <v>118</v>
      </c>
      <c r="G554" s="37">
        <v>38482</v>
      </c>
      <c r="H554" s="37" t="s">
        <v>118</v>
      </c>
      <c r="I554" s="39">
        <v>2000</v>
      </c>
      <c r="J554" s="39">
        <f t="shared" si="32"/>
        <v>2042</v>
      </c>
      <c r="K554" s="4"/>
      <c r="L554" s="12" t="s">
        <v>485</v>
      </c>
    </row>
    <row r="555" spans="1:13" ht="15" customHeight="1" x14ac:dyDescent="0.2">
      <c r="A555" s="12" t="s">
        <v>860</v>
      </c>
      <c r="B555" s="41" t="s">
        <v>861</v>
      </c>
      <c r="C555" s="35">
        <v>9406206</v>
      </c>
      <c r="D555" s="34">
        <v>3400894062066</v>
      </c>
      <c r="E555" s="36">
        <v>42087</v>
      </c>
      <c r="F555" s="36" t="s">
        <v>118</v>
      </c>
      <c r="G555" s="37">
        <v>42257</v>
      </c>
      <c r="H555" s="37" t="s">
        <v>118</v>
      </c>
      <c r="I555" s="39">
        <v>1995</v>
      </c>
      <c r="J555" s="39">
        <f t="shared" si="32"/>
        <v>2036.895</v>
      </c>
      <c r="K555" s="10" t="s">
        <v>1180</v>
      </c>
      <c r="L555" s="12" t="s">
        <v>1976</v>
      </c>
    </row>
    <row r="556" spans="1:13" ht="15" customHeight="1" x14ac:dyDescent="0.2">
      <c r="A556" s="12" t="s">
        <v>860</v>
      </c>
      <c r="B556" s="41" t="s">
        <v>862</v>
      </c>
      <c r="C556" s="35">
        <v>9406212</v>
      </c>
      <c r="D556" s="34">
        <v>3400894062127</v>
      </c>
      <c r="E556" s="36">
        <v>42087</v>
      </c>
      <c r="F556" s="36" t="s">
        <v>118</v>
      </c>
      <c r="G556" s="37">
        <v>42257</v>
      </c>
      <c r="H556" s="37" t="s">
        <v>118</v>
      </c>
      <c r="I556" s="39">
        <v>1995</v>
      </c>
      <c r="J556" s="39">
        <f t="shared" si="32"/>
        <v>2036.895</v>
      </c>
      <c r="K556" s="10" t="s">
        <v>1180</v>
      </c>
      <c r="L556" s="12" t="s">
        <v>1976</v>
      </c>
    </row>
    <row r="557" spans="1:13" s="11" customFormat="1" ht="15" customHeight="1" x14ac:dyDescent="0.2">
      <c r="A557" s="12" t="s">
        <v>863</v>
      </c>
      <c r="B557" s="41" t="s">
        <v>864</v>
      </c>
      <c r="C557" s="35">
        <v>9394992</v>
      </c>
      <c r="D557" s="34">
        <v>3400893949924</v>
      </c>
      <c r="E557" s="36">
        <v>41613</v>
      </c>
      <c r="F557" s="36" t="s">
        <v>118</v>
      </c>
      <c r="G557" s="37">
        <v>44194</v>
      </c>
      <c r="H557" s="37">
        <v>44197</v>
      </c>
      <c r="I557" s="39">
        <v>260.29899999999998</v>
      </c>
      <c r="J557" s="39">
        <f t="shared" si="32"/>
        <v>265.76499999999999</v>
      </c>
      <c r="K557" s="4"/>
      <c r="L557" s="12" t="s">
        <v>506</v>
      </c>
      <c r="M557" s="5"/>
    </row>
    <row r="558" spans="1:13" ht="15" customHeight="1" x14ac:dyDescent="0.2">
      <c r="A558" s="12" t="s">
        <v>863</v>
      </c>
      <c r="B558" s="41" t="s">
        <v>865</v>
      </c>
      <c r="C558" s="35">
        <v>9395000</v>
      </c>
      <c r="D558" s="34">
        <v>3400893950005</v>
      </c>
      <c r="E558" s="36">
        <v>41613</v>
      </c>
      <c r="F558" s="36" t="s">
        <v>118</v>
      </c>
      <c r="G558" s="37">
        <v>44194</v>
      </c>
      <c r="H558" s="37">
        <v>44197</v>
      </c>
      <c r="I558" s="39">
        <v>520.59799999999996</v>
      </c>
      <c r="J558" s="39">
        <f t="shared" si="32"/>
        <v>531.53099999999995</v>
      </c>
      <c r="K558" s="4"/>
      <c r="L558" s="12" t="s">
        <v>506</v>
      </c>
    </row>
    <row r="559" spans="1:13" ht="15" customHeight="1" x14ac:dyDescent="0.2">
      <c r="A559" s="12" t="s">
        <v>1534</v>
      </c>
      <c r="B559" s="41" t="s">
        <v>1533</v>
      </c>
      <c r="C559" s="35">
        <v>9418735</v>
      </c>
      <c r="D559" s="34">
        <v>3400894187356</v>
      </c>
      <c r="E559" s="36">
        <v>44085</v>
      </c>
      <c r="F559" s="36"/>
      <c r="G559" s="37">
        <v>44085</v>
      </c>
      <c r="H559" s="37"/>
      <c r="I559" s="39">
        <v>115</v>
      </c>
      <c r="J559" s="39">
        <f t="shared" si="32"/>
        <v>117.41500000000001</v>
      </c>
      <c r="K559" s="58" t="s">
        <v>1731</v>
      </c>
      <c r="L559" s="57" t="s">
        <v>1535</v>
      </c>
    </row>
    <row r="560" spans="1:13" ht="15" customHeight="1" x14ac:dyDescent="0.2">
      <c r="A560" s="12" t="s">
        <v>158</v>
      </c>
      <c r="B560" s="47" t="s">
        <v>1580</v>
      </c>
      <c r="C560" s="48">
        <v>9000666</v>
      </c>
      <c r="D560" s="49">
        <v>3400890006668</v>
      </c>
      <c r="E560" s="36">
        <v>44232</v>
      </c>
      <c r="F560" s="36"/>
      <c r="G560" s="37">
        <v>44271</v>
      </c>
      <c r="H560" s="37">
        <v>44317</v>
      </c>
      <c r="I560" s="39">
        <v>244.65100000000001</v>
      </c>
      <c r="J560" s="39">
        <f t="shared" si="32"/>
        <v>249.78899999999999</v>
      </c>
      <c r="K560" s="58" t="s">
        <v>1590</v>
      </c>
      <c r="L560" s="12" t="s">
        <v>1758</v>
      </c>
    </row>
    <row r="561" spans="1:12" ht="15" customHeight="1" x14ac:dyDescent="0.2">
      <c r="A561" s="12" t="s">
        <v>158</v>
      </c>
      <c r="B561" s="47" t="s">
        <v>1679</v>
      </c>
      <c r="C561" s="48">
        <v>9001647</v>
      </c>
      <c r="D561" s="49">
        <v>3400890016476</v>
      </c>
      <c r="E561" s="36">
        <v>44495</v>
      </c>
      <c r="F561" s="36"/>
      <c r="G561" s="37">
        <v>44495</v>
      </c>
      <c r="H561" s="37"/>
      <c r="I561" s="39">
        <v>685.02200000000005</v>
      </c>
      <c r="J561" s="39">
        <f t="shared" si="32"/>
        <v>699.40700000000004</v>
      </c>
      <c r="K561" s="58" t="s">
        <v>1681</v>
      </c>
      <c r="L561" s="12" t="s">
        <v>511</v>
      </c>
    </row>
    <row r="562" spans="1:12" ht="15" customHeight="1" x14ac:dyDescent="0.2">
      <c r="A562" s="12" t="s">
        <v>158</v>
      </c>
      <c r="B562" s="47" t="s">
        <v>1680</v>
      </c>
      <c r="C562" s="48">
        <v>9001648</v>
      </c>
      <c r="D562" s="49">
        <v>3400890016483</v>
      </c>
      <c r="E562" s="36">
        <v>44495</v>
      </c>
      <c r="F562" s="36"/>
      <c r="G562" s="37">
        <v>44495</v>
      </c>
      <c r="H562" s="37"/>
      <c r="I562" s="39">
        <v>97.86</v>
      </c>
      <c r="J562" s="39">
        <f t="shared" si="32"/>
        <v>99.915000000000006</v>
      </c>
      <c r="K562" s="58" t="s">
        <v>1681</v>
      </c>
      <c r="L562" s="12" t="s">
        <v>511</v>
      </c>
    </row>
    <row r="563" spans="1:12" ht="15" customHeight="1" x14ac:dyDescent="0.2">
      <c r="A563" s="12" t="s">
        <v>1075</v>
      </c>
      <c r="B563" s="12" t="s">
        <v>1415</v>
      </c>
      <c r="C563" s="52">
        <v>9438896</v>
      </c>
      <c r="D563" s="53">
        <v>3400894388968</v>
      </c>
      <c r="E563" s="36">
        <v>43517</v>
      </c>
      <c r="F563" s="36"/>
      <c r="G563" s="37">
        <v>45308</v>
      </c>
      <c r="H563" s="37">
        <v>45352</v>
      </c>
      <c r="I563" s="39">
        <v>109.19</v>
      </c>
      <c r="J563" s="39">
        <f t="shared" si="32"/>
        <v>111.483</v>
      </c>
      <c r="K563" s="29" t="s">
        <v>1287</v>
      </c>
      <c r="L563" s="12" t="s">
        <v>464</v>
      </c>
    </row>
    <row r="564" spans="1:12" ht="15" customHeight="1" x14ac:dyDescent="0.2">
      <c r="A564" s="12" t="s">
        <v>113</v>
      </c>
      <c r="B564" s="41" t="s">
        <v>114</v>
      </c>
      <c r="C564" s="35">
        <v>9258504</v>
      </c>
      <c r="D564" s="34">
        <v>3400892585048</v>
      </c>
      <c r="E564" s="36">
        <v>38482</v>
      </c>
      <c r="F564" s="36" t="s">
        <v>118</v>
      </c>
      <c r="G564" s="37">
        <v>38482</v>
      </c>
      <c r="H564" s="37" t="s">
        <v>118</v>
      </c>
      <c r="I564" s="39">
        <v>10900</v>
      </c>
      <c r="J564" s="39">
        <f t="shared" si="32"/>
        <v>11128.9</v>
      </c>
      <c r="K564" s="4"/>
      <c r="L564" s="12" t="s">
        <v>487</v>
      </c>
    </row>
    <row r="565" spans="1:12" ht="15" customHeight="1" x14ac:dyDescent="0.2">
      <c r="A565" s="12" t="s">
        <v>1451</v>
      </c>
      <c r="B565" s="41" t="s">
        <v>1450</v>
      </c>
      <c r="C565" s="35">
        <v>9429331</v>
      </c>
      <c r="D565" s="34">
        <v>3400894293316</v>
      </c>
      <c r="E565" s="36">
        <v>43662</v>
      </c>
      <c r="F565" s="36" t="s">
        <v>118</v>
      </c>
      <c r="G565" s="37">
        <v>43662</v>
      </c>
      <c r="H565" s="37" t="s">
        <v>118</v>
      </c>
      <c r="I565" s="39">
        <v>2655</v>
      </c>
      <c r="J565" s="39">
        <f t="shared" si="32"/>
        <v>2710.7550000000001</v>
      </c>
      <c r="K565" s="10" t="s">
        <v>1452</v>
      </c>
      <c r="L565" s="12" t="s">
        <v>1771</v>
      </c>
    </row>
    <row r="566" spans="1:12" ht="15" customHeight="1" x14ac:dyDescent="0.2">
      <c r="A566" s="12" t="s">
        <v>621</v>
      </c>
      <c r="B566" s="41" t="s">
        <v>1622</v>
      </c>
      <c r="C566" s="35">
        <v>9000024</v>
      </c>
      <c r="D566" s="34">
        <v>3400890000246</v>
      </c>
      <c r="E566" s="36">
        <v>43987</v>
      </c>
      <c r="F566" s="36"/>
      <c r="G566" s="37">
        <v>44138</v>
      </c>
      <c r="H566" s="37">
        <v>44166</v>
      </c>
      <c r="I566" s="39">
        <v>607.64300000000003</v>
      </c>
      <c r="J566" s="39">
        <f t="shared" si="32"/>
        <v>620.404</v>
      </c>
      <c r="K566" s="58" t="s">
        <v>1800</v>
      </c>
      <c r="L566" s="30" t="s">
        <v>1750</v>
      </c>
    </row>
    <row r="567" spans="1:12" ht="15" customHeight="1" x14ac:dyDescent="0.2">
      <c r="A567" s="12" t="s">
        <v>621</v>
      </c>
      <c r="B567" s="41" t="s">
        <v>1513</v>
      </c>
      <c r="C567" s="35">
        <v>9000025</v>
      </c>
      <c r="D567" s="34">
        <v>3400890000253</v>
      </c>
      <c r="E567" s="36">
        <v>43987</v>
      </c>
      <c r="F567" s="36"/>
      <c r="G567" s="37">
        <v>44138</v>
      </c>
      <c r="H567" s="37">
        <v>44166</v>
      </c>
      <c r="I567" s="39">
        <v>165.12700000000001</v>
      </c>
      <c r="J567" s="39">
        <f t="shared" si="32"/>
        <v>168.595</v>
      </c>
      <c r="K567" s="58" t="s">
        <v>1800</v>
      </c>
      <c r="L567" s="30" t="s">
        <v>1750</v>
      </c>
    </row>
    <row r="568" spans="1:12" ht="15" customHeight="1" x14ac:dyDescent="0.2">
      <c r="A568" s="12" t="s">
        <v>1798</v>
      </c>
      <c r="B568" s="41" t="s">
        <v>1801</v>
      </c>
      <c r="C568" s="35">
        <v>9002361</v>
      </c>
      <c r="D568" s="34">
        <v>3400890023610</v>
      </c>
      <c r="E568" s="36">
        <v>44842</v>
      </c>
      <c r="F568" s="36"/>
      <c r="G568" s="37">
        <v>45342</v>
      </c>
      <c r="H568" s="37">
        <v>45342</v>
      </c>
      <c r="I568" s="39">
        <v>188.62899999999999</v>
      </c>
      <c r="J568" s="39">
        <f t="shared" si="32"/>
        <v>192.59</v>
      </c>
      <c r="K568" s="58" t="s">
        <v>1799</v>
      </c>
      <c r="L568" s="57" t="s">
        <v>437</v>
      </c>
    </row>
    <row r="569" spans="1:12" ht="15" customHeight="1" x14ac:dyDescent="0.2">
      <c r="A569" s="12" t="s">
        <v>1798</v>
      </c>
      <c r="B569" s="41" t="s">
        <v>1802</v>
      </c>
      <c r="C569" s="35">
        <v>9002362</v>
      </c>
      <c r="D569" s="34">
        <v>3400890023627</v>
      </c>
      <c r="E569" s="36">
        <v>44842</v>
      </c>
      <c r="F569" s="36"/>
      <c r="G569" s="37">
        <v>45342</v>
      </c>
      <c r="H569" s="37">
        <v>45342</v>
      </c>
      <c r="I569" s="39">
        <v>471.75200000000001</v>
      </c>
      <c r="J569" s="39">
        <f t="shared" si="32"/>
        <v>481.65899999999999</v>
      </c>
      <c r="K569" s="58" t="s">
        <v>1799</v>
      </c>
      <c r="L569" s="57" t="s">
        <v>437</v>
      </c>
    </row>
  </sheetData>
  <autoFilter ref="A13:L569" xr:uid="{00000000-0009-0000-0000-000001000000}">
    <sortState ref="A14:L567">
      <sortCondition ref="B14:B567"/>
    </sortState>
  </autoFilter>
  <sortState ref="A544:D547">
    <sortCondition ref="B544:B547"/>
  </sortState>
  <mergeCells count="1">
    <mergeCell ref="A8:L8"/>
  </mergeCells>
  <phoneticPr fontId="1" type="noConversion"/>
  <hyperlinks>
    <hyperlink ref="K174" r:id="rId1" display="https://www.legifrance.gouv.fr/download/pdf?id=oMbrk_OHRlzO_xEFNiPBHlJ0wjbRAdl--KsqwyWyk1c=" xr:uid="{00000000-0004-0000-0100-000000000000}"/>
    <hyperlink ref="K563" r:id="rId2" display="https://www.legifrance.gouv.fr/download/pdf?id=JcHJpy15SuSfpO_98k2wQVVTC2gzvG3rX0Yw_wHhyng=" xr:uid="{00000000-0004-0000-0100-000001000000}"/>
    <hyperlink ref="F10" r:id="rId3" xr:uid="{00000000-0004-0000-0100-000002000000}"/>
  </hyperlinks>
  <printOptions horizontalCentered="1"/>
  <pageMargins left="0" right="0" top="0.59055118110236227" bottom="0.39370078740157483" header="0.19685039370078741" footer="0.19685039370078741"/>
  <pageSetup paperSize="9" scale="75" fitToHeight="0" orientation="landscape" r:id="rId4"/>
  <headerFooter alignWithMargins="0">
    <oddFooter>&amp;L&amp;9Liste UCD - Spécialités facturées en sus des GHS (Mise à jour : 15 octobre 2024)&amp;R&amp;9Page &amp;P sur &amp;N</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8:M844"/>
  <sheetViews>
    <sheetView showGridLines="0" zoomScaleNormal="100" zoomScaleSheetLayoutView="100" workbookViewId="0">
      <selection activeCell="A8" sqref="A8:M8"/>
    </sheetView>
  </sheetViews>
  <sheetFormatPr baseColWidth="10" defaultColWidth="11.42578125" defaultRowHeight="15" customHeight="1" x14ac:dyDescent="0.2"/>
  <cols>
    <col min="1" max="1" width="13.140625" style="5" customWidth="1"/>
    <col min="2" max="2" width="31.42578125" style="1" customWidth="1"/>
    <col min="3" max="3" width="8.28515625" style="6" customWidth="1"/>
    <col min="4" max="4" width="12.140625" style="6" bestFit="1" customWidth="1"/>
    <col min="5" max="5" width="13.7109375" style="6" customWidth="1"/>
    <col min="6" max="6" width="13.7109375" style="5" customWidth="1"/>
    <col min="7" max="8" width="14.7109375" style="5" customWidth="1"/>
    <col min="9" max="9" width="10.42578125" style="6" customWidth="1"/>
    <col min="10" max="10" width="10.5703125" style="18" bestFit="1" customWidth="1"/>
    <col min="11" max="12" width="12.7109375" style="18" customWidth="1"/>
    <col min="13" max="13" width="8.85546875" style="5" bestFit="1" customWidth="1"/>
    <col min="14" max="16384" width="11.42578125" style="5"/>
  </cols>
  <sheetData>
    <row r="8" spans="1:13" ht="15" customHeight="1" x14ac:dyDescent="0.2">
      <c r="A8" s="80" t="s">
        <v>1853</v>
      </c>
      <c r="B8" s="80"/>
      <c r="C8" s="80"/>
      <c r="D8" s="80"/>
      <c r="E8" s="80"/>
      <c r="F8" s="80"/>
      <c r="G8" s="80"/>
      <c r="H8" s="80"/>
      <c r="I8" s="80"/>
      <c r="J8" s="80"/>
      <c r="K8" s="80"/>
      <c r="L8" s="80"/>
      <c r="M8" s="80"/>
    </row>
    <row r="9" spans="1:13" ht="15" customHeight="1" x14ac:dyDescent="0.2">
      <c r="B9" s="19"/>
      <c r="C9" s="19"/>
      <c r="D9" s="19"/>
      <c r="E9" s="19"/>
      <c r="F9" s="19"/>
      <c r="G9" s="19"/>
      <c r="H9" s="19"/>
      <c r="I9" s="19"/>
      <c r="J9" s="19"/>
      <c r="K9" s="19"/>
      <c r="L9" s="19"/>
    </row>
    <row r="10" spans="1:13" ht="15" customHeight="1" x14ac:dyDescent="0.2">
      <c r="A10" s="46" t="s">
        <v>122</v>
      </c>
    </row>
    <row r="11" spans="1:13" ht="45" customHeight="1" x14ac:dyDescent="0.2">
      <c r="A11" s="2" t="s">
        <v>564</v>
      </c>
      <c r="B11" s="2" t="s">
        <v>571</v>
      </c>
      <c r="C11" s="2" t="s">
        <v>567</v>
      </c>
      <c r="D11" s="2" t="s">
        <v>568</v>
      </c>
      <c r="E11" s="7" t="s">
        <v>583</v>
      </c>
      <c r="F11" s="7" t="s">
        <v>119</v>
      </c>
      <c r="G11" s="8" t="s">
        <v>785</v>
      </c>
      <c r="H11" s="8" t="s">
        <v>786</v>
      </c>
      <c r="I11" s="8" t="s">
        <v>787</v>
      </c>
      <c r="J11" s="8" t="s">
        <v>788</v>
      </c>
      <c r="K11" s="9" t="s">
        <v>587</v>
      </c>
      <c r="L11" s="9" t="s">
        <v>120</v>
      </c>
      <c r="M11" s="2" t="s">
        <v>548</v>
      </c>
    </row>
    <row r="12" spans="1:13" ht="15" customHeight="1" x14ac:dyDescent="0.2">
      <c r="A12" s="12" t="s">
        <v>565</v>
      </c>
      <c r="B12" s="41" t="s">
        <v>566</v>
      </c>
      <c r="C12" s="35">
        <v>9196246</v>
      </c>
      <c r="D12" s="34">
        <v>3400891962468</v>
      </c>
      <c r="E12" s="36">
        <v>38482</v>
      </c>
      <c r="F12" s="36" t="s">
        <v>118</v>
      </c>
      <c r="G12" s="37">
        <v>38482</v>
      </c>
      <c r="H12" s="37" t="s">
        <v>118</v>
      </c>
      <c r="I12" s="39">
        <v>130</v>
      </c>
      <c r="J12" s="39">
        <f t="shared" ref="J12:J43" si="0">ROUND(I12*1.021*1000,0)/1000</f>
        <v>132.72999999999999</v>
      </c>
      <c r="K12" s="40">
        <v>44547</v>
      </c>
      <c r="L12" s="40"/>
      <c r="M12" s="4" t="s">
        <v>523</v>
      </c>
    </row>
    <row r="13" spans="1:13" ht="15" customHeight="1" x14ac:dyDescent="0.2">
      <c r="A13" s="12" t="s">
        <v>569</v>
      </c>
      <c r="B13" s="41" t="s">
        <v>570</v>
      </c>
      <c r="C13" s="35">
        <v>9320700</v>
      </c>
      <c r="D13" s="34">
        <v>3400893207000</v>
      </c>
      <c r="E13" s="36">
        <v>39784</v>
      </c>
      <c r="F13" s="36" t="s">
        <v>118</v>
      </c>
      <c r="G13" s="37">
        <v>40368</v>
      </c>
      <c r="H13" s="37">
        <v>40543</v>
      </c>
      <c r="I13" s="38">
        <v>7.3710000000000004</v>
      </c>
      <c r="J13" s="39">
        <f t="shared" si="0"/>
        <v>7.5259999999999998</v>
      </c>
      <c r="K13" s="40">
        <v>41690</v>
      </c>
      <c r="L13" s="40">
        <v>41699</v>
      </c>
      <c r="M13" s="12" t="s">
        <v>777</v>
      </c>
    </row>
    <row r="14" spans="1:13" ht="15" customHeight="1" x14ac:dyDescent="0.2">
      <c r="A14" s="12" t="s">
        <v>569</v>
      </c>
      <c r="B14" s="41" t="s">
        <v>572</v>
      </c>
      <c r="C14" s="35">
        <v>9320717</v>
      </c>
      <c r="D14" s="34">
        <v>3400893207178</v>
      </c>
      <c r="E14" s="36">
        <v>39784</v>
      </c>
      <c r="F14" s="36" t="s">
        <v>118</v>
      </c>
      <c r="G14" s="37">
        <v>40368</v>
      </c>
      <c r="H14" s="37">
        <v>40543</v>
      </c>
      <c r="I14" s="38">
        <v>73.709999999999994</v>
      </c>
      <c r="J14" s="39">
        <f t="shared" si="0"/>
        <v>75.257999999999996</v>
      </c>
      <c r="K14" s="40">
        <v>41690</v>
      </c>
      <c r="L14" s="40">
        <v>41699</v>
      </c>
      <c r="M14" s="12" t="s">
        <v>777</v>
      </c>
    </row>
    <row r="15" spans="1:13" ht="15" customHeight="1" x14ac:dyDescent="0.2">
      <c r="A15" s="12" t="s">
        <v>569</v>
      </c>
      <c r="B15" s="41" t="s">
        <v>573</v>
      </c>
      <c r="C15" s="35">
        <v>9320723</v>
      </c>
      <c r="D15" s="34">
        <v>3400893207239</v>
      </c>
      <c r="E15" s="36">
        <v>39784</v>
      </c>
      <c r="F15" s="36" t="s">
        <v>118</v>
      </c>
      <c r="G15" s="37">
        <v>40368</v>
      </c>
      <c r="H15" s="37">
        <v>40543</v>
      </c>
      <c r="I15" s="38">
        <v>14.74</v>
      </c>
      <c r="J15" s="39">
        <f t="shared" si="0"/>
        <v>15.05</v>
      </c>
      <c r="K15" s="40">
        <v>41690</v>
      </c>
      <c r="L15" s="40">
        <v>41699</v>
      </c>
      <c r="M15" s="12" t="s">
        <v>777</v>
      </c>
    </row>
    <row r="16" spans="1:13" ht="15" customHeight="1" x14ac:dyDescent="0.2">
      <c r="A16" s="12" t="s">
        <v>569</v>
      </c>
      <c r="B16" s="41" t="s">
        <v>574</v>
      </c>
      <c r="C16" s="35">
        <v>9320746</v>
      </c>
      <c r="D16" s="34">
        <v>3400893207468</v>
      </c>
      <c r="E16" s="36">
        <v>39784</v>
      </c>
      <c r="F16" s="36" t="s">
        <v>118</v>
      </c>
      <c r="G16" s="37">
        <v>40368</v>
      </c>
      <c r="H16" s="37">
        <v>40543</v>
      </c>
      <c r="I16" s="38">
        <v>22.11</v>
      </c>
      <c r="J16" s="39">
        <f t="shared" si="0"/>
        <v>22.574000000000002</v>
      </c>
      <c r="K16" s="40">
        <v>41690</v>
      </c>
      <c r="L16" s="40">
        <v>41699</v>
      </c>
      <c r="M16" s="12" t="s">
        <v>777</v>
      </c>
    </row>
    <row r="17" spans="1:13" ht="15" customHeight="1" x14ac:dyDescent="0.2">
      <c r="A17" s="12" t="s">
        <v>569</v>
      </c>
      <c r="B17" s="41" t="s">
        <v>575</v>
      </c>
      <c r="C17" s="35">
        <v>9320752</v>
      </c>
      <c r="D17" s="34">
        <v>3400893207529</v>
      </c>
      <c r="E17" s="36">
        <v>39784</v>
      </c>
      <c r="F17" s="36" t="s">
        <v>118</v>
      </c>
      <c r="G17" s="37">
        <v>40368</v>
      </c>
      <c r="H17" s="37">
        <v>40543</v>
      </c>
      <c r="I17" s="38">
        <v>29.48</v>
      </c>
      <c r="J17" s="39">
        <f t="shared" si="0"/>
        <v>30.099</v>
      </c>
      <c r="K17" s="40">
        <v>41690</v>
      </c>
      <c r="L17" s="40">
        <v>41699</v>
      </c>
      <c r="M17" s="12" t="s">
        <v>777</v>
      </c>
    </row>
    <row r="18" spans="1:13" ht="15" customHeight="1" x14ac:dyDescent="0.2">
      <c r="A18" s="12" t="s">
        <v>569</v>
      </c>
      <c r="B18" s="41" t="s">
        <v>597</v>
      </c>
      <c r="C18" s="35">
        <v>9320769</v>
      </c>
      <c r="D18" s="34">
        <v>3400893207697</v>
      </c>
      <c r="E18" s="36">
        <v>39784</v>
      </c>
      <c r="F18" s="36" t="s">
        <v>118</v>
      </c>
      <c r="G18" s="37">
        <v>40368</v>
      </c>
      <c r="H18" s="37">
        <v>40543</v>
      </c>
      <c r="I18" s="38">
        <v>36.86</v>
      </c>
      <c r="J18" s="39">
        <f t="shared" si="0"/>
        <v>37.634</v>
      </c>
      <c r="K18" s="40">
        <v>41690</v>
      </c>
      <c r="L18" s="40">
        <v>41699</v>
      </c>
      <c r="M18" s="12" t="s">
        <v>777</v>
      </c>
    </row>
    <row r="19" spans="1:13" ht="15" customHeight="1" x14ac:dyDescent="0.2">
      <c r="A19" s="12" t="s">
        <v>569</v>
      </c>
      <c r="B19" s="41" t="s">
        <v>576</v>
      </c>
      <c r="C19" s="35">
        <v>9320775</v>
      </c>
      <c r="D19" s="34">
        <v>3400893207758</v>
      </c>
      <c r="E19" s="36">
        <v>39784</v>
      </c>
      <c r="F19" s="36" t="s">
        <v>118</v>
      </c>
      <c r="G19" s="37">
        <v>40368</v>
      </c>
      <c r="H19" s="37">
        <v>40543</v>
      </c>
      <c r="I19" s="38">
        <v>44.23</v>
      </c>
      <c r="J19" s="39">
        <f t="shared" si="0"/>
        <v>45.158999999999999</v>
      </c>
      <c r="K19" s="40">
        <v>41690</v>
      </c>
      <c r="L19" s="40">
        <v>41699</v>
      </c>
      <c r="M19" s="12" t="s">
        <v>777</v>
      </c>
    </row>
    <row r="20" spans="1:13" ht="15" customHeight="1" x14ac:dyDescent="0.2">
      <c r="A20" s="12" t="s">
        <v>569</v>
      </c>
      <c r="B20" s="41" t="s">
        <v>577</v>
      </c>
      <c r="C20" s="35">
        <v>9320781</v>
      </c>
      <c r="D20" s="34">
        <v>3400893207819</v>
      </c>
      <c r="E20" s="36">
        <v>39784</v>
      </c>
      <c r="F20" s="36" t="s">
        <v>118</v>
      </c>
      <c r="G20" s="37">
        <v>40368</v>
      </c>
      <c r="H20" s="37">
        <v>40543</v>
      </c>
      <c r="I20" s="38">
        <v>58.97</v>
      </c>
      <c r="J20" s="39">
        <f t="shared" si="0"/>
        <v>60.207999999999998</v>
      </c>
      <c r="K20" s="40">
        <v>41690</v>
      </c>
      <c r="L20" s="40">
        <v>41699</v>
      </c>
      <c r="M20" s="12" t="s">
        <v>777</v>
      </c>
    </row>
    <row r="21" spans="1:13" ht="15" customHeight="1" x14ac:dyDescent="0.2">
      <c r="A21" s="12" t="s">
        <v>531</v>
      </c>
      <c r="B21" s="47" t="s">
        <v>591</v>
      </c>
      <c r="C21" s="48">
        <v>9383497</v>
      </c>
      <c r="D21" s="49">
        <v>3400893834978</v>
      </c>
      <c r="E21" s="36">
        <v>41145</v>
      </c>
      <c r="F21" s="36" t="s">
        <v>118</v>
      </c>
      <c r="G21" s="37">
        <v>42899</v>
      </c>
      <c r="H21" s="37">
        <v>42917</v>
      </c>
      <c r="I21" s="38">
        <v>648</v>
      </c>
      <c r="J21" s="39">
        <f t="shared" si="0"/>
        <v>661.60799999999995</v>
      </c>
      <c r="K21" s="40">
        <v>43572</v>
      </c>
      <c r="L21" s="40"/>
      <c r="M21" s="4" t="s">
        <v>784</v>
      </c>
    </row>
    <row r="22" spans="1:13" ht="15" customHeight="1" x14ac:dyDescent="0.2">
      <c r="A22" s="12" t="s">
        <v>531</v>
      </c>
      <c r="B22" s="41" t="s">
        <v>596</v>
      </c>
      <c r="C22" s="35">
        <v>9258088</v>
      </c>
      <c r="D22" s="34">
        <v>3400892580883</v>
      </c>
      <c r="E22" s="36">
        <v>38482</v>
      </c>
      <c r="F22" s="36" t="s">
        <v>118</v>
      </c>
      <c r="G22" s="37">
        <v>42899</v>
      </c>
      <c r="H22" s="37">
        <v>42917</v>
      </c>
      <c r="I22" s="38">
        <v>648</v>
      </c>
      <c r="J22" s="39">
        <f t="shared" si="0"/>
        <v>661.60799999999995</v>
      </c>
      <c r="K22" s="40">
        <v>43572</v>
      </c>
      <c r="L22" s="40"/>
      <c r="M22" s="4" t="s">
        <v>784</v>
      </c>
    </row>
    <row r="23" spans="1:13" ht="15" customHeight="1" x14ac:dyDescent="0.2">
      <c r="A23" s="12" t="s">
        <v>531</v>
      </c>
      <c r="B23" s="47" t="s">
        <v>593</v>
      </c>
      <c r="C23" s="48">
        <v>9383505</v>
      </c>
      <c r="D23" s="49">
        <v>3400893835050</v>
      </c>
      <c r="E23" s="36">
        <v>41145</v>
      </c>
      <c r="F23" s="36" t="s">
        <v>118</v>
      </c>
      <c r="G23" s="37">
        <v>42899</v>
      </c>
      <c r="H23" s="37">
        <v>42917</v>
      </c>
      <c r="I23" s="38">
        <v>972</v>
      </c>
      <c r="J23" s="39">
        <f t="shared" si="0"/>
        <v>992.41200000000003</v>
      </c>
      <c r="K23" s="40">
        <v>43572</v>
      </c>
      <c r="L23" s="40"/>
      <c r="M23" s="4" t="s">
        <v>784</v>
      </c>
    </row>
    <row r="24" spans="1:13" ht="15" customHeight="1" x14ac:dyDescent="0.2">
      <c r="A24" s="12" t="s">
        <v>531</v>
      </c>
      <c r="B24" s="41" t="s">
        <v>598</v>
      </c>
      <c r="C24" s="35">
        <v>9258094</v>
      </c>
      <c r="D24" s="34">
        <v>3400892580944</v>
      </c>
      <c r="E24" s="36">
        <v>38482</v>
      </c>
      <c r="F24" s="36" t="s">
        <v>118</v>
      </c>
      <c r="G24" s="37">
        <v>42899</v>
      </c>
      <c r="H24" s="37">
        <v>42917</v>
      </c>
      <c r="I24" s="38">
        <v>972</v>
      </c>
      <c r="J24" s="39">
        <f t="shared" si="0"/>
        <v>992.41200000000003</v>
      </c>
      <c r="K24" s="40">
        <v>43572</v>
      </c>
      <c r="L24" s="40"/>
      <c r="M24" s="4" t="s">
        <v>784</v>
      </c>
    </row>
    <row r="25" spans="1:13" ht="15" customHeight="1" x14ac:dyDescent="0.2">
      <c r="A25" s="12" t="s">
        <v>531</v>
      </c>
      <c r="B25" s="47" t="s">
        <v>599</v>
      </c>
      <c r="C25" s="48">
        <v>9315768</v>
      </c>
      <c r="D25" s="49">
        <v>3400893157688</v>
      </c>
      <c r="E25" s="36">
        <v>39736</v>
      </c>
      <c r="F25" s="36" t="s">
        <v>118</v>
      </c>
      <c r="G25" s="37">
        <v>42899</v>
      </c>
      <c r="H25" s="37">
        <v>42917</v>
      </c>
      <c r="I25" s="38">
        <v>1296</v>
      </c>
      <c r="J25" s="39">
        <f t="shared" si="0"/>
        <v>1323.2159999999999</v>
      </c>
      <c r="K25" s="40">
        <v>43572</v>
      </c>
      <c r="L25" s="40"/>
      <c r="M25" s="4" t="s">
        <v>784</v>
      </c>
    </row>
    <row r="26" spans="1:13" ht="15" customHeight="1" x14ac:dyDescent="0.2">
      <c r="A26" s="12" t="s">
        <v>531</v>
      </c>
      <c r="B26" s="47" t="s">
        <v>600</v>
      </c>
      <c r="C26" s="48">
        <v>9383511</v>
      </c>
      <c r="D26" s="49">
        <v>3400893835111</v>
      </c>
      <c r="E26" s="36">
        <v>41145</v>
      </c>
      <c r="F26" s="36" t="s">
        <v>118</v>
      </c>
      <c r="G26" s="37">
        <v>42899</v>
      </c>
      <c r="H26" s="37">
        <v>42917</v>
      </c>
      <c r="I26" s="38">
        <v>162</v>
      </c>
      <c r="J26" s="39">
        <f t="shared" si="0"/>
        <v>165.40199999999999</v>
      </c>
      <c r="K26" s="40">
        <v>43572</v>
      </c>
      <c r="L26" s="40"/>
      <c r="M26" s="4" t="s">
        <v>784</v>
      </c>
    </row>
    <row r="27" spans="1:13" ht="15" customHeight="1" x14ac:dyDescent="0.2">
      <c r="A27" s="12" t="s">
        <v>531</v>
      </c>
      <c r="B27" s="41" t="s">
        <v>525</v>
      </c>
      <c r="C27" s="35">
        <v>9258102</v>
      </c>
      <c r="D27" s="34">
        <v>3400892581026</v>
      </c>
      <c r="E27" s="36">
        <v>38482</v>
      </c>
      <c r="F27" s="36" t="s">
        <v>118</v>
      </c>
      <c r="G27" s="37">
        <v>42899</v>
      </c>
      <c r="H27" s="37">
        <v>42917</v>
      </c>
      <c r="I27" s="38">
        <v>162</v>
      </c>
      <c r="J27" s="39">
        <f t="shared" si="0"/>
        <v>165.40199999999999</v>
      </c>
      <c r="K27" s="40">
        <v>43572</v>
      </c>
      <c r="L27" s="40"/>
      <c r="M27" s="4" t="s">
        <v>784</v>
      </c>
    </row>
    <row r="28" spans="1:13" ht="15" customHeight="1" x14ac:dyDescent="0.2">
      <c r="A28" s="12" t="s">
        <v>531</v>
      </c>
      <c r="B28" s="47" t="s">
        <v>526</v>
      </c>
      <c r="C28" s="48">
        <v>9315774</v>
      </c>
      <c r="D28" s="49">
        <v>3400893157749</v>
      </c>
      <c r="E28" s="36">
        <v>39736</v>
      </c>
      <c r="F28" s="36" t="s">
        <v>118</v>
      </c>
      <c r="G28" s="37">
        <v>42899</v>
      </c>
      <c r="H28" s="37">
        <v>42917</v>
      </c>
      <c r="I28" s="38">
        <v>1944</v>
      </c>
      <c r="J28" s="39">
        <f t="shared" si="0"/>
        <v>1984.8240000000001</v>
      </c>
      <c r="K28" s="40">
        <v>43572</v>
      </c>
      <c r="L28" s="40"/>
      <c r="M28" s="4" t="s">
        <v>784</v>
      </c>
    </row>
    <row r="29" spans="1:13" ht="15" customHeight="1" x14ac:dyDescent="0.2">
      <c r="A29" s="12" t="s">
        <v>531</v>
      </c>
      <c r="B29" s="47" t="s">
        <v>551</v>
      </c>
      <c r="C29" s="48">
        <v>9383528</v>
      </c>
      <c r="D29" s="49">
        <v>3400893835289</v>
      </c>
      <c r="E29" s="36">
        <v>41145</v>
      </c>
      <c r="F29" s="36" t="s">
        <v>118</v>
      </c>
      <c r="G29" s="37">
        <v>42899</v>
      </c>
      <c r="H29" s="37">
        <v>42917</v>
      </c>
      <c r="I29" s="38">
        <v>324</v>
      </c>
      <c r="J29" s="39">
        <f t="shared" si="0"/>
        <v>330.80399999999997</v>
      </c>
      <c r="K29" s="40">
        <v>43572</v>
      </c>
      <c r="L29" s="40"/>
      <c r="M29" s="4" t="s">
        <v>784</v>
      </c>
    </row>
    <row r="30" spans="1:13" ht="15" customHeight="1" x14ac:dyDescent="0.2">
      <c r="A30" s="12" t="s">
        <v>531</v>
      </c>
      <c r="B30" s="41" t="s">
        <v>552</v>
      </c>
      <c r="C30" s="35">
        <v>9258119</v>
      </c>
      <c r="D30" s="34">
        <v>3400892581194</v>
      </c>
      <c r="E30" s="36">
        <v>38482</v>
      </c>
      <c r="F30" s="36" t="s">
        <v>118</v>
      </c>
      <c r="G30" s="37">
        <v>42899</v>
      </c>
      <c r="H30" s="37">
        <v>42917</v>
      </c>
      <c r="I30" s="38">
        <v>324</v>
      </c>
      <c r="J30" s="39">
        <f t="shared" si="0"/>
        <v>330.80399999999997</v>
      </c>
      <c r="K30" s="40">
        <v>43572</v>
      </c>
      <c r="L30" s="40"/>
      <c r="M30" s="4" t="s">
        <v>784</v>
      </c>
    </row>
    <row r="31" spans="1:13" ht="15" customHeight="1" x14ac:dyDescent="0.2">
      <c r="A31" s="12" t="s">
        <v>841</v>
      </c>
      <c r="B31" s="41" t="s">
        <v>555</v>
      </c>
      <c r="C31" s="35">
        <v>9275715</v>
      </c>
      <c r="D31" s="34">
        <v>3400892757155</v>
      </c>
      <c r="E31" s="36">
        <v>38835</v>
      </c>
      <c r="F31" s="36" t="s">
        <v>118</v>
      </c>
      <c r="G31" s="37">
        <v>38903</v>
      </c>
      <c r="H31" s="37" t="s">
        <v>118</v>
      </c>
      <c r="I31" s="38">
        <v>493.55</v>
      </c>
      <c r="J31" s="39">
        <f t="shared" si="0"/>
        <v>503.91500000000002</v>
      </c>
      <c r="K31" s="40">
        <v>43168</v>
      </c>
      <c r="L31" s="40">
        <v>43282</v>
      </c>
      <c r="M31" s="4" t="s">
        <v>496</v>
      </c>
    </row>
    <row r="32" spans="1:13" ht="15" customHeight="1" x14ac:dyDescent="0.2">
      <c r="A32" s="12" t="s">
        <v>165</v>
      </c>
      <c r="B32" s="41" t="s">
        <v>1339</v>
      </c>
      <c r="C32" s="35">
        <v>9438821</v>
      </c>
      <c r="D32" s="34">
        <v>3400894388210</v>
      </c>
      <c r="E32" s="36">
        <v>43390</v>
      </c>
      <c r="F32" s="36"/>
      <c r="G32" s="37">
        <v>43390</v>
      </c>
      <c r="H32" s="37"/>
      <c r="I32" s="39">
        <v>139.09399999999999</v>
      </c>
      <c r="J32" s="39">
        <f t="shared" si="0"/>
        <v>142.01499999999999</v>
      </c>
      <c r="K32" s="40">
        <v>44218</v>
      </c>
      <c r="L32" s="40">
        <v>44256</v>
      </c>
      <c r="M32" s="12" t="s">
        <v>484</v>
      </c>
    </row>
    <row r="33" spans="1:13" ht="15" customHeight="1" x14ac:dyDescent="0.2">
      <c r="A33" s="12" t="s">
        <v>165</v>
      </c>
      <c r="B33" s="41" t="s">
        <v>1343</v>
      </c>
      <c r="C33" s="35">
        <v>9438838</v>
      </c>
      <c r="D33" s="34">
        <v>3400894388388</v>
      </c>
      <c r="E33" s="36">
        <v>43390</v>
      </c>
      <c r="F33" s="36"/>
      <c r="G33" s="37">
        <v>43390</v>
      </c>
      <c r="H33" s="37"/>
      <c r="I33" s="39">
        <v>251.03800000000001</v>
      </c>
      <c r="J33" s="39">
        <f t="shared" si="0"/>
        <v>256.31</v>
      </c>
      <c r="K33" s="40">
        <v>44218</v>
      </c>
      <c r="L33" s="40">
        <v>44256</v>
      </c>
      <c r="M33" s="12" t="s">
        <v>484</v>
      </c>
    </row>
    <row r="34" spans="1:13" ht="15" customHeight="1" x14ac:dyDescent="0.2">
      <c r="A34" s="12" t="s">
        <v>165</v>
      </c>
      <c r="B34" s="41" t="s">
        <v>1344</v>
      </c>
      <c r="C34" s="35">
        <v>9438844</v>
      </c>
      <c r="D34" s="34">
        <v>3400894388449</v>
      </c>
      <c r="E34" s="36">
        <v>43390</v>
      </c>
      <c r="F34" s="36"/>
      <c r="G34" s="37">
        <v>43390</v>
      </c>
      <c r="H34" s="37"/>
      <c r="I34" s="39">
        <v>251.03800000000001</v>
      </c>
      <c r="J34" s="39">
        <f t="shared" si="0"/>
        <v>256.31</v>
      </c>
      <c r="K34" s="40">
        <v>44218</v>
      </c>
      <c r="L34" s="40">
        <v>44256</v>
      </c>
      <c r="M34" s="12" t="s">
        <v>484</v>
      </c>
    </row>
    <row r="35" spans="1:13" ht="15" customHeight="1" x14ac:dyDescent="0.2">
      <c r="A35" s="12" t="s">
        <v>561</v>
      </c>
      <c r="B35" s="41" t="s">
        <v>563</v>
      </c>
      <c r="C35" s="35">
        <v>9232309</v>
      </c>
      <c r="D35" s="34">
        <v>3400892323091</v>
      </c>
      <c r="E35" s="36">
        <v>38482</v>
      </c>
      <c r="F35" s="36" t="s">
        <v>118</v>
      </c>
      <c r="G35" s="37">
        <v>38482</v>
      </c>
      <c r="H35" s="37" t="s">
        <v>118</v>
      </c>
      <c r="I35" s="39">
        <v>3</v>
      </c>
      <c r="J35" s="39">
        <f t="shared" si="0"/>
        <v>3.0630000000000002</v>
      </c>
      <c r="K35" s="40">
        <v>44614</v>
      </c>
      <c r="L35" s="40">
        <v>44621</v>
      </c>
      <c r="M35" s="4" t="s">
        <v>466</v>
      </c>
    </row>
    <row r="36" spans="1:13" ht="15" customHeight="1" x14ac:dyDescent="0.2">
      <c r="A36" s="12" t="s">
        <v>561</v>
      </c>
      <c r="B36" s="41" t="s">
        <v>562</v>
      </c>
      <c r="C36" s="35">
        <v>9232315</v>
      </c>
      <c r="D36" s="34">
        <v>3400892323152</v>
      </c>
      <c r="E36" s="36">
        <v>38482</v>
      </c>
      <c r="F36" s="36" t="s">
        <v>118</v>
      </c>
      <c r="G36" s="37">
        <v>38482</v>
      </c>
      <c r="H36" s="37" t="s">
        <v>118</v>
      </c>
      <c r="I36" s="39">
        <v>1335.31</v>
      </c>
      <c r="J36" s="39">
        <f t="shared" si="0"/>
        <v>1363.3520000000001</v>
      </c>
      <c r="K36" s="40">
        <v>44614</v>
      </c>
      <c r="L36" s="40">
        <v>44621</v>
      </c>
      <c r="M36" s="4" t="s">
        <v>466</v>
      </c>
    </row>
    <row r="37" spans="1:13" ht="15" customHeight="1" x14ac:dyDescent="0.2">
      <c r="A37" s="12" t="s">
        <v>757</v>
      </c>
      <c r="B37" s="41" t="s">
        <v>758</v>
      </c>
      <c r="C37" s="35">
        <v>9334955</v>
      </c>
      <c r="D37" s="34">
        <v>3400893349557</v>
      </c>
      <c r="E37" s="36">
        <v>40318</v>
      </c>
      <c r="F37" s="36" t="s">
        <v>118</v>
      </c>
      <c r="G37" s="37">
        <v>41550</v>
      </c>
      <c r="H37" s="37">
        <v>41562</v>
      </c>
      <c r="I37" s="38">
        <v>12.141</v>
      </c>
      <c r="J37" s="39">
        <f t="shared" si="0"/>
        <v>12.396000000000001</v>
      </c>
      <c r="K37" s="40">
        <v>41690</v>
      </c>
      <c r="L37" s="40">
        <v>41699</v>
      </c>
      <c r="M37" s="57" t="s">
        <v>467</v>
      </c>
    </row>
    <row r="38" spans="1:13" ht="15" customHeight="1" x14ac:dyDescent="0.2">
      <c r="A38" s="12" t="s">
        <v>757</v>
      </c>
      <c r="B38" s="41" t="s">
        <v>704</v>
      </c>
      <c r="C38" s="35">
        <v>9233237</v>
      </c>
      <c r="D38" s="34">
        <v>3400892332376</v>
      </c>
      <c r="E38" s="36">
        <v>38482</v>
      </c>
      <c r="F38" s="36" t="s">
        <v>118</v>
      </c>
      <c r="G38" s="37">
        <v>41550</v>
      </c>
      <c r="H38" s="37">
        <v>41562</v>
      </c>
      <c r="I38" s="38">
        <v>12.141</v>
      </c>
      <c r="J38" s="39">
        <f t="shared" si="0"/>
        <v>12.396000000000001</v>
      </c>
      <c r="K38" s="40">
        <v>41690</v>
      </c>
      <c r="L38" s="40">
        <v>41699</v>
      </c>
      <c r="M38" s="57" t="s">
        <v>467</v>
      </c>
    </row>
    <row r="39" spans="1:13" ht="15" customHeight="1" x14ac:dyDescent="0.2">
      <c r="A39" s="12" t="s">
        <v>757</v>
      </c>
      <c r="B39" s="41" t="s">
        <v>546</v>
      </c>
      <c r="C39" s="35">
        <v>9274590</v>
      </c>
      <c r="D39" s="34">
        <v>3400892745909</v>
      </c>
      <c r="E39" s="36">
        <v>38835</v>
      </c>
      <c r="F39" s="36" t="s">
        <v>118</v>
      </c>
      <c r="G39" s="37">
        <v>41550</v>
      </c>
      <c r="H39" s="37">
        <v>41562</v>
      </c>
      <c r="I39" s="38">
        <v>12.141</v>
      </c>
      <c r="J39" s="39">
        <f t="shared" si="0"/>
        <v>12.396000000000001</v>
      </c>
      <c r="K39" s="40">
        <v>41690</v>
      </c>
      <c r="L39" s="40">
        <v>41699</v>
      </c>
      <c r="M39" s="57" t="s">
        <v>467</v>
      </c>
    </row>
    <row r="40" spans="1:13" ht="15" customHeight="1" x14ac:dyDescent="0.2">
      <c r="A40" s="12" t="s">
        <v>757</v>
      </c>
      <c r="B40" s="41" t="s">
        <v>547</v>
      </c>
      <c r="C40" s="35">
        <v>9334961</v>
      </c>
      <c r="D40" s="34">
        <v>3400893349618</v>
      </c>
      <c r="E40" s="36">
        <v>40318</v>
      </c>
      <c r="F40" s="36" t="s">
        <v>118</v>
      </c>
      <c r="G40" s="37">
        <v>41550</v>
      </c>
      <c r="H40" s="37">
        <v>41562</v>
      </c>
      <c r="I40" s="38">
        <v>121.4</v>
      </c>
      <c r="J40" s="39">
        <f t="shared" si="0"/>
        <v>123.949</v>
      </c>
      <c r="K40" s="40">
        <v>41690</v>
      </c>
      <c r="L40" s="40">
        <v>41699</v>
      </c>
      <c r="M40" s="57" t="s">
        <v>467</v>
      </c>
    </row>
    <row r="41" spans="1:13" ht="15" customHeight="1" x14ac:dyDescent="0.2">
      <c r="A41" s="12" t="s">
        <v>757</v>
      </c>
      <c r="B41" s="41" t="s">
        <v>733</v>
      </c>
      <c r="C41" s="35">
        <v>9233243</v>
      </c>
      <c r="D41" s="34">
        <v>3400892332437</v>
      </c>
      <c r="E41" s="36">
        <v>38482</v>
      </c>
      <c r="F41" s="36" t="s">
        <v>118</v>
      </c>
      <c r="G41" s="37">
        <v>41550</v>
      </c>
      <c r="H41" s="37">
        <v>41562</v>
      </c>
      <c r="I41" s="38">
        <v>121.4</v>
      </c>
      <c r="J41" s="39">
        <f t="shared" si="0"/>
        <v>123.949</v>
      </c>
      <c r="K41" s="40">
        <v>41690</v>
      </c>
      <c r="L41" s="40">
        <v>41699</v>
      </c>
      <c r="M41" s="57" t="s">
        <v>467</v>
      </c>
    </row>
    <row r="42" spans="1:13" ht="15" customHeight="1" x14ac:dyDescent="0.2">
      <c r="A42" s="12" t="s">
        <v>757</v>
      </c>
      <c r="B42" s="41" t="s">
        <v>734</v>
      </c>
      <c r="C42" s="35">
        <v>9274609</v>
      </c>
      <c r="D42" s="34">
        <v>3400892746098</v>
      </c>
      <c r="E42" s="36">
        <v>38835</v>
      </c>
      <c r="F42" s="36" t="s">
        <v>118</v>
      </c>
      <c r="G42" s="37">
        <v>41550</v>
      </c>
      <c r="H42" s="37">
        <v>41562</v>
      </c>
      <c r="I42" s="38">
        <v>121.4</v>
      </c>
      <c r="J42" s="39">
        <f t="shared" si="0"/>
        <v>123.949</v>
      </c>
      <c r="K42" s="40">
        <v>41690</v>
      </c>
      <c r="L42" s="40">
        <v>41699</v>
      </c>
      <c r="M42" s="57" t="s">
        <v>467</v>
      </c>
    </row>
    <row r="43" spans="1:13" ht="15" customHeight="1" x14ac:dyDescent="0.2">
      <c r="A43" s="12" t="s">
        <v>757</v>
      </c>
      <c r="B43" s="41" t="s">
        <v>366</v>
      </c>
      <c r="C43" s="35">
        <v>9334978</v>
      </c>
      <c r="D43" s="34">
        <v>3400893349786</v>
      </c>
      <c r="E43" s="36">
        <v>40318</v>
      </c>
      <c r="F43" s="36" t="s">
        <v>118</v>
      </c>
      <c r="G43" s="37">
        <v>41550</v>
      </c>
      <c r="H43" s="37">
        <v>41562</v>
      </c>
      <c r="I43" s="38">
        <v>157.82400000000001</v>
      </c>
      <c r="J43" s="39">
        <f t="shared" si="0"/>
        <v>161.13800000000001</v>
      </c>
      <c r="K43" s="40">
        <v>41690</v>
      </c>
      <c r="L43" s="40">
        <v>41699</v>
      </c>
      <c r="M43" s="57" t="s">
        <v>467</v>
      </c>
    </row>
    <row r="44" spans="1:13" ht="15" customHeight="1" x14ac:dyDescent="0.2">
      <c r="A44" s="12" t="s">
        <v>757</v>
      </c>
      <c r="B44" s="41" t="s">
        <v>367</v>
      </c>
      <c r="C44" s="35">
        <v>9304434</v>
      </c>
      <c r="D44" s="34">
        <v>3400893044346</v>
      </c>
      <c r="E44" s="36">
        <v>39400</v>
      </c>
      <c r="F44" s="36" t="s">
        <v>118</v>
      </c>
      <c r="G44" s="37">
        <v>41550</v>
      </c>
      <c r="H44" s="37">
        <v>41562</v>
      </c>
      <c r="I44" s="38">
        <v>157.82400000000001</v>
      </c>
      <c r="J44" s="39">
        <f t="shared" ref="J44:J75" si="1">ROUND(I44*1.021*1000,0)/1000</f>
        <v>161.13800000000001</v>
      </c>
      <c r="K44" s="40">
        <v>41690</v>
      </c>
      <c r="L44" s="40">
        <v>41699</v>
      </c>
      <c r="M44" s="57" t="s">
        <v>467</v>
      </c>
    </row>
    <row r="45" spans="1:13" ht="15" customHeight="1" x14ac:dyDescent="0.2">
      <c r="A45" s="12" t="s">
        <v>757</v>
      </c>
      <c r="B45" s="41" t="s">
        <v>368</v>
      </c>
      <c r="C45" s="35">
        <v>9304440</v>
      </c>
      <c r="D45" s="34">
        <v>3400893044407</v>
      </c>
      <c r="E45" s="36">
        <v>39400</v>
      </c>
      <c r="F45" s="36" t="s">
        <v>118</v>
      </c>
      <c r="G45" s="37">
        <v>41550</v>
      </c>
      <c r="H45" s="37">
        <v>41562</v>
      </c>
      <c r="I45" s="38">
        <v>157.82400000000001</v>
      </c>
      <c r="J45" s="39">
        <f t="shared" si="1"/>
        <v>161.13800000000001</v>
      </c>
      <c r="K45" s="40">
        <v>41690</v>
      </c>
      <c r="L45" s="40">
        <v>41699</v>
      </c>
      <c r="M45" s="57" t="s">
        <v>467</v>
      </c>
    </row>
    <row r="46" spans="1:13" ht="15" customHeight="1" x14ac:dyDescent="0.2">
      <c r="A46" s="12" t="s">
        <v>757</v>
      </c>
      <c r="B46" s="41" t="s">
        <v>369</v>
      </c>
      <c r="C46" s="35">
        <v>9233266</v>
      </c>
      <c r="D46" s="34">
        <v>3400892332666</v>
      </c>
      <c r="E46" s="36">
        <v>38482</v>
      </c>
      <c r="F46" s="36" t="s">
        <v>118</v>
      </c>
      <c r="G46" s="37">
        <v>41550</v>
      </c>
      <c r="H46" s="37">
        <v>41562</v>
      </c>
      <c r="I46" s="38">
        <v>18.207000000000001</v>
      </c>
      <c r="J46" s="39">
        <f t="shared" si="1"/>
        <v>18.588999999999999</v>
      </c>
      <c r="K46" s="40">
        <v>41690</v>
      </c>
      <c r="L46" s="40">
        <v>41699</v>
      </c>
      <c r="M46" s="57" t="s">
        <v>467</v>
      </c>
    </row>
    <row r="47" spans="1:13" ht="15" customHeight="1" x14ac:dyDescent="0.2">
      <c r="A47" s="12" t="s">
        <v>757</v>
      </c>
      <c r="B47" s="41" t="s">
        <v>370</v>
      </c>
      <c r="C47" s="35">
        <v>9334984</v>
      </c>
      <c r="D47" s="34">
        <v>3400893349847</v>
      </c>
      <c r="E47" s="36">
        <v>40318</v>
      </c>
      <c r="F47" s="36" t="s">
        <v>118</v>
      </c>
      <c r="G47" s="37">
        <v>41550</v>
      </c>
      <c r="H47" s="37">
        <v>41562</v>
      </c>
      <c r="I47" s="38">
        <v>18.207000000000001</v>
      </c>
      <c r="J47" s="39">
        <f t="shared" si="1"/>
        <v>18.588999999999999</v>
      </c>
      <c r="K47" s="40">
        <v>41690</v>
      </c>
      <c r="L47" s="40">
        <v>41699</v>
      </c>
      <c r="M47" s="57" t="s">
        <v>467</v>
      </c>
    </row>
    <row r="48" spans="1:13" ht="15" customHeight="1" x14ac:dyDescent="0.2">
      <c r="A48" s="12" t="s">
        <v>757</v>
      </c>
      <c r="B48" s="41" t="s">
        <v>371</v>
      </c>
      <c r="C48" s="35">
        <v>9233272</v>
      </c>
      <c r="D48" s="34">
        <v>3400892332727</v>
      </c>
      <c r="E48" s="36">
        <v>38482</v>
      </c>
      <c r="F48" s="36" t="s">
        <v>118</v>
      </c>
      <c r="G48" s="37">
        <v>41550</v>
      </c>
      <c r="H48" s="37">
        <v>41562</v>
      </c>
      <c r="I48" s="38">
        <v>18.207000000000001</v>
      </c>
      <c r="J48" s="39">
        <f t="shared" si="1"/>
        <v>18.588999999999999</v>
      </c>
      <c r="K48" s="40">
        <v>41690</v>
      </c>
      <c r="L48" s="40">
        <v>41699</v>
      </c>
      <c r="M48" s="57" t="s">
        <v>467</v>
      </c>
    </row>
    <row r="49" spans="1:13" ht="15" customHeight="1" x14ac:dyDescent="0.2">
      <c r="A49" s="12" t="s">
        <v>757</v>
      </c>
      <c r="B49" s="41" t="s">
        <v>1210</v>
      </c>
      <c r="C49" s="35">
        <v>9274615</v>
      </c>
      <c r="D49" s="34">
        <v>3400892746159</v>
      </c>
      <c r="E49" s="36">
        <v>38835</v>
      </c>
      <c r="F49" s="36" t="s">
        <v>118</v>
      </c>
      <c r="G49" s="37">
        <v>41550</v>
      </c>
      <c r="H49" s="37">
        <v>41562</v>
      </c>
      <c r="I49" s="38">
        <v>18.207000000000001</v>
      </c>
      <c r="J49" s="39">
        <f t="shared" si="1"/>
        <v>18.588999999999999</v>
      </c>
      <c r="K49" s="40">
        <v>41690</v>
      </c>
      <c r="L49" s="40">
        <v>41699</v>
      </c>
      <c r="M49" s="57" t="s">
        <v>467</v>
      </c>
    </row>
    <row r="50" spans="1:13" ht="15" customHeight="1" x14ac:dyDescent="0.2">
      <c r="A50" s="12" t="s">
        <v>757</v>
      </c>
      <c r="B50" s="41" t="s">
        <v>372</v>
      </c>
      <c r="C50" s="35">
        <v>9334990</v>
      </c>
      <c r="D50" s="34">
        <v>3400893349908</v>
      </c>
      <c r="E50" s="36">
        <v>40318</v>
      </c>
      <c r="F50" s="36" t="s">
        <v>118</v>
      </c>
      <c r="G50" s="37">
        <v>41550</v>
      </c>
      <c r="H50" s="37">
        <v>41562</v>
      </c>
      <c r="I50" s="38">
        <v>182.101</v>
      </c>
      <c r="J50" s="39">
        <f t="shared" si="1"/>
        <v>185.92500000000001</v>
      </c>
      <c r="K50" s="40">
        <v>41690</v>
      </c>
      <c r="L50" s="40">
        <v>41699</v>
      </c>
      <c r="M50" s="57" t="s">
        <v>467</v>
      </c>
    </row>
    <row r="51" spans="1:13" ht="15" customHeight="1" x14ac:dyDescent="0.2">
      <c r="A51" s="12" t="s">
        <v>757</v>
      </c>
      <c r="B51" s="41" t="s">
        <v>373</v>
      </c>
      <c r="C51" s="35">
        <v>9233289</v>
      </c>
      <c r="D51" s="34">
        <v>3400892332895</v>
      </c>
      <c r="E51" s="36">
        <v>38482</v>
      </c>
      <c r="F51" s="36" t="s">
        <v>118</v>
      </c>
      <c r="G51" s="37">
        <v>41550</v>
      </c>
      <c r="H51" s="37">
        <v>41562</v>
      </c>
      <c r="I51" s="38">
        <v>182.101</v>
      </c>
      <c r="J51" s="39">
        <f t="shared" si="1"/>
        <v>185.92500000000001</v>
      </c>
      <c r="K51" s="40">
        <v>41690</v>
      </c>
      <c r="L51" s="40">
        <v>41699</v>
      </c>
      <c r="M51" s="57" t="s">
        <v>467</v>
      </c>
    </row>
    <row r="52" spans="1:13" ht="15" customHeight="1" x14ac:dyDescent="0.2">
      <c r="A52" s="12" t="s">
        <v>757</v>
      </c>
      <c r="B52" s="41" t="s">
        <v>374</v>
      </c>
      <c r="C52" s="35">
        <v>9274621</v>
      </c>
      <c r="D52" s="34">
        <v>3400892746210</v>
      </c>
      <c r="E52" s="36">
        <v>38835</v>
      </c>
      <c r="F52" s="36" t="s">
        <v>118</v>
      </c>
      <c r="G52" s="37">
        <v>41550</v>
      </c>
      <c r="H52" s="37">
        <v>41562</v>
      </c>
      <c r="I52" s="38">
        <v>182.101</v>
      </c>
      <c r="J52" s="39">
        <f t="shared" si="1"/>
        <v>185.92500000000001</v>
      </c>
      <c r="K52" s="40">
        <v>41690</v>
      </c>
      <c r="L52" s="40">
        <v>41699</v>
      </c>
      <c r="M52" s="57" t="s">
        <v>467</v>
      </c>
    </row>
    <row r="53" spans="1:13" ht="15" customHeight="1" x14ac:dyDescent="0.2">
      <c r="A53" s="33" t="s">
        <v>757</v>
      </c>
      <c r="B53" s="41" t="s">
        <v>375</v>
      </c>
      <c r="C53" s="35">
        <v>9335009</v>
      </c>
      <c r="D53" s="34">
        <v>3400893350096</v>
      </c>
      <c r="E53" s="36">
        <v>40318</v>
      </c>
      <c r="F53" s="36" t="s">
        <v>118</v>
      </c>
      <c r="G53" s="37">
        <v>41550</v>
      </c>
      <c r="H53" s="37">
        <v>41562</v>
      </c>
      <c r="I53" s="38">
        <v>24.273</v>
      </c>
      <c r="J53" s="39">
        <f t="shared" si="1"/>
        <v>24.783000000000001</v>
      </c>
      <c r="K53" s="40">
        <v>41690</v>
      </c>
      <c r="L53" s="40">
        <v>41699</v>
      </c>
      <c r="M53" s="57" t="s">
        <v>467</v>
      </c>
    </row>
    <row r="54" spans="1:13" ht="15" customHeight="1" x14ac:dyDescent="0.2">
      <c r="A54" s="33" t="s">
        <v>757</v>
      </c>
      <c r="B54" s="41" t="s">
        <v>376</v>
      </c>
      <c r="C54" s="35">
        <v>9233295</v>
      </c>
      <c r="D54" s="34">
        <v>3400892332956</v>
      </c>
      <c r="E54" s="36">
        <v>38482</v>
      </c>
      <c r="F54" s="36" t="s">
        <v>118</v>
      </c>
      <c r="G54" s="37">
        <v>41550</v>
      </c>
      <c r="H54" s="37">
        <v>41562</v>
      </c>
      <c r="I54" s="38">
        <v>24.273</v>
      </c>
      <c r="J54" s="39">
        <f t="shared" si="1"/>
        <v>24.783000000000001</v>
      </c>
      <c r="K54" s="40">
        <v>41690</v>
      </c>
      <c r="L54" s="40">
        <v>41699</v>
      </c>
      <c r="M54" s="57" t="s">
        <v>467</v>
      </c>
    </row>
    <row r="55" spans="1:13" ht="15" customHeight="1" x14ac:dyDescent="0.2">
      <c r="A55" s="33" t="s">
        <v>757</v>
      </c>
      <c r="B55" s="41" t="s">
        <v>377</v>
      </c>
      <c r="C55" s="35">
        <v>9274638</v>
      </c>
      <c r="D55" s="34">
        <v>3400892746388</v>
      </c>
      <c r="E55" s="36">
        <v>38835</v>
      </c>
      <c r="F55" s="36" t="s">
        <v>118</v>
      </c>
      <c r="G55" s="37">
        <v>41550</v>
      </c>
      <c r="H55" s="37">
        <v>41562</v>
      </c>
      <c r="I55" s="38">
        <v>24.273</v>
      </c>
      <c r="J55" s="39">
        <f t="shared" si="1"/>
        <v>24.783000000000001</v>
      </c>
      <c r="K55" s="40">
        <v>41690</v>
      </c>
      <c r="L55" s="40">
        <v>41699</v>
      </c>
      <c r="M55" s="57" t="s">
        <v>467</v>
      </c>
    </row>
    <row r="56" spans="1:13" ht="15" customHeight="1" x14ac:dyDescent="0.2">
      <c r="A56" s="33" t="s">
        <v>757</v>
      </c>
      <c r="B56" s="41" t="s">
        <v>378</v>
      </c>
      <c r="C56" s="35">
        <v>9233303</v>
      </c>
      <c r="D56" s="34">
        <v>3400892333038</v>
      </c>
      <c r="E56" s="36">
        <v>38482</v>
      </c>
      <c r="F56" s="36" t="s">
        <v>118</v>
      </c>
      <c r="G56" s="37">
        <v>41550</v>
      </c>
      <c r="H56" s="37">
        <v>41562</v>
      </c>
      <c r="I56" s="38">
        <v>30.353999999999999</v>
      </c>
      <c r="J56" s="39">
        <f t="shared" si="1"/>
        <v>30.991</v>
      </c>
      <c r="K56" s="40">
        <v>41690</v>
      </c>
      <c r="L56" s="40">
        <v>41699</v>
      </c>
      <c r="M56" s="57" t="s">
        <v>467</v>
      </c>
    </row>
    <row r="57" spans="1:13" ht="15" customHeight="1" x14ac:dyDescent="0.2">
      <c r="A57" s="33" t="s">
        <v>757</v>
      </c>
      <c r="B57" s="41" t="s">
        <v>379</v>
      </c>
      <c r="C57" s="35">
        <v>9335015</v>
      </c>
      <c r="D57" s="34">
        <v>3400893350157</v>
      </c>
      <c r="E57" s="36">
        <v>40318</v>
      </c>
      <c r="F57" s="36" t="s">
        <v>118</v>
      </c>
      <c r="G57" s="37">
        <v>41550</v>
      </c>
      <c r="H57" s="37">
        <v>41562</v>
      </c>
      <c r="I57" s="38">
        <v>36.423000000000002</v>
      </c>
      <c r="J57" s="39">
        <f t="shared" si="1"/>
        <v>37.188000000000002</v>
      </c>
      <c r="K57" s="40">
        <v>41690</v>
      </c>
      <c r="L57" s="40">
        <v>41699</v>
      </c>
      <c r="M57" s="57" t="s">
        <v>467</v>
      </c>
    </row>
    <row r="58" spans="1:13" ht="15" customHeight="1" x14ac:dyDescent="0.2">
      <c r="A58" s="33" t="s">
        <v>757</v>
      </c>
      <c r="B58" s="41" t="s">
        <v>380</v>
      </c>
      <c r="C58" s="35">
        <v>9233326</v>
      </c>
      <c r="D58" s="34">
        <v>3400892333267</v>
      </c>
      <c r="E58" s="36">
        <v>38482</v>
      </c>
      <c r="F58" s="36" t="s">
        <v>118</v>
      </c>
      <c r="G58" s="37">
        <v>41550</v>
      </c>
      <c r="H58" s="37">
        <v>41562</v>
      </c>
      <c r="I58" s="38">
        <v>36.423000000000002</v>
      </c>
      <c r="J58" s="39">
        <f t="shared" si="1"/>
        <v>37.188000000000002</v>
      </c>
      <c r="K58" s="40">
        <v>41690</v>
      </c>
      <c r="L58" s="40">
        <v>41699</v>
      </c>
      <c r="M58" s="57" t="s">
        <v>467</v>
      </c>
    </row>
    <row r="59" spans="1:13" ht="15" customHeight="1" x14ac:dyDescent="0.2">
      <c r="A59" s="33" t="s">
        <v>757</v>
      </c>
      <c r="B59" s="41" t="s">
        <v>381</v>
      </c>
      <c r="C59" s="35">
        <v>9274644</v>
      </c>
      <c r="D59" s="34">
        <v>3400892746449</v>
      </c>
      <c r="E59" s="36">
        <v>38835</v>
      </c>
      <c r="F59" s="36" t="s">
        <v>118</v>
      </c>
      <c r="G59" s="37">
        <v>41550</v>
      </c>
      <c r="H59" s="37">
        <v>41562</v>
      </c>
      <c r="I59" s="38">
        <v>36.423000000000002</v>
      </c>
      <c r="J59" s="39">
        <f t="shared" si="1"/>
        <v>37.188000000000002</v>
      </c>
      <c r="K59" s="40">
        <v>41690</v>
      </c>
      <c r="L59" s="40">
        <v>41699</v>
      </c>
      <c r="M59" s="57" t="s">
        <v>467</v>
      </c>
    </row>
    <row r="60" spans="1:13" ht="15" customHeight="1" x14ac:dyDescent="0.2">
      <c r="A60" s="33" t="s">
        <v>757</v>
      </c>
      <c r="B60" s="41" t="s">
        <v>382</v>
      </c>
      <c r="C60" s="35">
        <v>9335021</v>
      </c>
      <c r="D60" s="34">
        <v>3400893350218</v>
      </c>
      <c r="E60" s="36">
        <v>40318</v>
      </c>
      <c r="F60" s="36" t="s">
        <v>118</v>
      </c>
      <c r="G60" s="37">
        <v>41550</v>
      </c>
      <c r="H60" s="37">
        <v>41562</v>
      </c>
      <c r="I60" s="38">
        <v>364.20100000000002</v>
      </c>
      <c r="J60" s="39">
        <f t="shared" si="1"/>
        <v>371.84899999999999</v>
      </c>
      <c r="K60" s="40">
        <v>41690</v>
      </c>
      <c r="L60" s="40">
        <v>41699</v>
      </c>
      <c r="M60" s="57" t="s">
        <v>467</v>
      </c>
    </row>
    <row r="61" spans="1:13" ht="15" customHeight="1" x14ac:dyDescent="0.2">
      <c r="A61" s="33" t="s">
        <v>757</v>
      </c>
      <c r="B61" s="41" t="s">
        <v>383</v>
      </c>
      <c r="C61" s="35">
        <v>9233332</v>
      </c>
      <c r="D61" s="34">
        <v>3400892333328</v>
      </c>
      <c r="E61" s="36">
        <v>38482</v>
      </c>
      <c r="F61" s="36" t="s">
        <v>118</v>
      </c>
      <c r="G61" s="37">
        <v>41550</v>
      </c>
      <c r="H61" s="37">
        <v>41562</v>
      </c>
      <c r="I61" s="38">
        <v>364.20100000000002</v>
      </c>
      <c r="J61" s="39">
        <f t="shared" si="1"/>
        <v>371.84899999999999</v>
      </c>
      <c r="K61" s="40">
        <v>41690</v>
      </c>
      <c r="L61" s="40">
        <v>41699</v>
      </c>
      <c r="M61" s="57" t="s">
        <v>467</v>
      </c>
    </row>
    <row r="62" spans="1:13" ht="15" customHeight="1" x14ac:dyDescent="0.2">
      <c r="A62" s="33" t="s">
        <v>757</v>
      </c>
      <c r="B62" s="41" t="s">
        <v>384</v>
      </c>
      <c r="C62" s="35">
        <v>9274650</v>
      </c>
      <c r="D62" s="34">
        <v>3400892746500</v>
      </c>
      <c r="E62" s="36">
        <v>38835</v>
      </c>
      <c r="F62" s="36" t="s">
        <v>118</v>
      </c>
      <c r="G62" s="37">
        <v>41550</v>
      </c>
      <c r="H62" s="37">
        <v>41562</v>
      </c>
      <c r="I62" s="38">
        <v>364.20100000000002</v>
      </c>
      <c r="J62" s="39">
        <f t="shared" si="1"/>
        <v>371.84899999999999</v>
      </c>
      <c r="K62" s="40">
        <v>41690</v>
      </c>
      <c r="L62" s="40">
        <v>41699</v>
      </c>
      <c r="M62" s="57" t="s">
        <v>467</v>
      </c>
    </row>
    <row r="63" spans="1:13" ht="15" customHeight="1" x14ac:dyDescent="0.2">
      <c r="A63" s="33" t="s">
        <v>757</v>
      </c>
      <c r="B63" s="41" t="s">
        <v>385</v>
      </c>
      <c r="C63" s="35">
        <v>9233349</v>
      </c>
      <c r="D63" s="34">
        <v>3400892333496</v>
      </c>
      <c r="E63" s="36">
        <v>38482</v>
      </c>
      <c r="F63" s="36" t="s">
        <v>118</v>
      </c>
      <c r="G63" s="37">
        <v>41550</v>
      </c>
      <c r="H63" s="37">
        <v>41562</v>
      </c>
      <c r="I63" s="38">
        <v>48.564</v>
      </c>
      <c r="J63" s="39">
        <f t="shared" si="1"/>
        <v>49.584000000000003</v>
      </c>
      <c r="K63" s="40">
        <v>41690</v>
      </c>
      <c r="L63" s="40">
        <v>41699</v>
      </c>
      <c r="M63" s="57" t="s">
        <v>467</v>
      </c>
    </row>
    <row r="64" spans="1:13" ht="15" customHeight="1" x14ac:dyDescent="0.2">
      <c r="A64" s="33" t="s">
        <v>757</v>
      </c>
      <c r="B64" s="41" t="s">
        <v>386</v>
      </c>
      <c r="C64" s="35">
        <v>9335038</v>
      </c>
      <c r="D64" s="34">
        <v>3400893350386</v>
      </c>
      <c r="E64" s="36">
        <v>40318</v>
      </c>
      <c r="F64" s="36" t="s">
        <v>118</v>
      </c>
      <c r="G64" s="37">
        <v>41550</v>
      </c>
      <c r="H64" s="37">
        <v>41562</v>
      </c>
      <c r="I64" s="38">
        <v>48.564</v>
      </c>
      <c r="J64" s="39">
        <f t="shared" si="1"/>
        <v>49.584000000000003</v>
      </c>
      <c r="K64" s="40">
        <v>41690</v>
      </c>
      <c r="L64" s="40">
        <v>41699</v>
      </c>
      <c r="M64" s="57" t="s">
        <v>467</v>
      </c>
    </row>
    <row r="65" spans="1:13" ht="15" customHeight="1" x14ac:dyDescent="0.2">
      <c r="A65" s="33" t="s">
        <v>757</v>
      </c>
      <c r="B65" s="41" t="s">
        <v>387</v>
      </c>
      <c r="C65" s="35">
        <v>9233355</v>
      </c>
      <c r="D65" s="34">
        <v>3400892333557</v>
      </c>
      <c r="E65" s="36">
        <v>38482</v>
      </c>
      <c r="F65" s="36" t="s">
        <v>118</v>
      </c>
      <c r="G65" s="37">
        <v>41550</v>
      </c>
      <c r="H65" s="37">
        <v>41562</v>
      </c>
      <c r="I65" s="38">
        <v>48.564</v>
      </c>
      <c r="J65" s="39">
        <f t="shared" si="1"/>
        <v>49.584000000000003</v>
      </c>
      <c r="K65" s="40">
        <v>41690</v>
      </c>
      <c r="L65" s="40">
        <v>41699</v>
      </c>
      <c r="M65" s="57" t="s">
        <v>467</v>
      </c>
    </row>
    <row r="66" spans="1:13" ht="15" customHeight="1" x14ac:dyDescent="0.2">
      <c r="A66" s="33" t="s">
        <v>757</v>
      </c>
      <c r="B66" s="41" t="s">
        <v>388</v>
      </c>
      <c r="C66" s="35">
        <v>9274667</v>
      </c>
      <c r="D66" s="34">
        <v>3400892746678</v>
      </c>
      <c r="E66" s="36">
        <v>38835</v>
      </c>
      <c r="F66" s="36" t="s">
        <v>118</v>
      </c>
      <c r="G66" s="37">
        <v>41550</v>
      </c>
      <c r="H66" s="37">
        <v>41562</v>
      </c>
      <c r="I66" s="38">
        <v>48.564</v>
      </c>
      <c r="J66" s="39">
        <f t="shared" si="1"/>
        <v>49.584000000000003</v>
      </c>
      <c r="K66" s="40">
        <v>41690</v>
      </c>
      <c r="L66" s="40">
        <v>41699</v>
      </c>
      <c r="M66" s="57" t="s">
        <v>467</v>
      </c>
    </row>
    <row r="67" spans="1:13" ht="15" customHeight="1" x14ac:dyDescent="0.2">
      <c r="A67" s="33" t="s">
        <v>757</v>
      </c>
      <c r="B67" s="41" t="s">
        <v>389</v>
      </c>
      <c r="C67" s="35">
        <v>9335044</v>
      </c>
      <c r="D67" s="34">
        <v>3400893350447</v>
      </c>
      <c r="E67" s="36">
        <v>40318</v>
      </c>
      <c r="F67" s="36" t="s">
        <v>118</v>
      </c>
      <c r="G67" s="37">
        <v>41550</v>
      </c>
      <c r="H67" s="37">
        <v>41562</v>
      </c>
      <c r="I67" s="38">
        <v>60.695999999999998</v>
      </c>
      <c r="J67" s="39">
        <f t="shared" si="1"/>
        <v>61.970999999999997</v>
      </c>
      <c r="K67" s="40">
        <v>41690</v>
      </c>
      <c r="L67" s="40">
        <v>41699</v>
      </c>
      <c r="M67" s="57" t="s">
        <v>467</v>
      </c>
    </row>
    <row r="68" spans="1:13" ht="15" customHeight="1" x14ac:dyDescent="0.2">
      <c r="A68" s="33" t="s">
        <v>757</v>
      </c>
      <c r="B68" s="41" t="s">
        <v>390</v>
      </c>
      <c r="C68" s="35">
        <v>9233361</v>
      </c>
      <c r="D68" s="34">
        <v>3400892333618</v>
      </c>
      <c r="E68" s="36">
        <v>38482</v>
      </c>
      <c r="F68" s="36" t="s">
        <v>118</v>
      </c>
      <c r="G68" s="37">
        <v>41550</v>
      </c>
      <c r="H68" s="37">
        <v>41562</v>
      </c>
      <c r="I68" s="38">
        <v>60.695999999999998</v>
      </c>
      <c r="J68" s="39">
        <f t="shared" si="1"/>
        <v>61.970999999999997</v>
      </c>
      <c r="K68" s="40">
        <v>41690</v>
      </c>
      <c r="L68" s="40">
        <v>41699</v>
      </c>
      <c r="M68" s="57" t="s">
        <v>467</v>
      </c>
    </row>
    <row r="69" spans="1:13" ht="15" customHeight="1" x14ac:dyDescent="0.2">
      <c r="A69" s="33" t="s">
        <v>757</v>
      </c>
      <c r="B69" s="41" t="s">
        <v>391</v>
      </c>
      <c r="C69" s="35">
        <v>9274673</v>
      </c>
      <c r="D69" s="34">
        <v>3400892746739</v>
      </c>
      <c r="E69" s="36">
        <v>38835</v>
      </c>
      <c r="F69" s="36" t="s">
        <v>118</v>
      </c>
      <c r="G69" s="37">
        <v>41550</v>
      </c>
      <c r="H69" s="37">
        <v>41562</v>
      </c>
      <c r="I69" s="38">
        <v>60.695999999999998</v>
      </c>
      <c r="J69" s="39">
        <f t="shared" si="1"/>
        <v>61.970999999999997</v>
      </c>
      <c r="K69" s="40">
        <v>41690</v>
      </c>
      <c r="L69" s="40">
        <v>41699</v>
      </c>
      <c r="M69" s="57" t="s">
        <v>467</v>
      </c>
    </row>
    <row r="70" spans="1:13" ht="15" customHeight="1" x14ac:dyDescent="0.2">
      <c r="A70" s="33" t="s">
        <v>757</v>
      </c>
      <c r="B70" s="41" t="s">
        <v>392</v>
      </c>
      <c r="C70" s="35">
        <v>9335050</v>
      </c>
      <c r="D70" s="34">
        <v>3400893350508</v>
      </c>
      <c r="E70" s="36">
        <v>40318</v>
      </c>
      <c r="F70" s="36" t="s">
        <v>118</v>
      </c>
      <c r="G70" s="37">
        <v>41550</v>
      </c>
      <c r="H70" s="37">
        <v>41562</v>
      </c>
      <c r="I70" s="38">
        <v>607.00199999999995</v>
      </c>
      <c r="J70" s="39">
        <f t="shared" si="1"/>
        <v>619.74900000000002</v>
      </c>
      <c r="K70" s="40">
        <v>41690</v>
      </c>
      <c r="L70" s="40">
        <v>41699</v>
      </c>
      <c r="M70" s="57" t="s">
        <v>467</v>
      </c>
    </row>
    <row r="71" spans="1:13" ht="15" customHeight="1" x14ac:dyDescent="0.2">
      <c r="A71" s="33" t="s">
        <v>757</v>
      </c>
      <c r="B71" s="41" t="s">
        <v>393</v>
      </c>
      <c r="C71" s="35">
        <v>9250922</v>
      </c>
      <c r="D71" s="34">
        <v>3400892509228</v>
      </c>
      <c r="E71" s="36">
        <v>38482</v>
      </c>
      <c r="F71" s="36" t="s">
        <v>118</v>
      </c>
      <c r="G71" s="37">
        <v>41550</v>
      </c>
      <c r="H71" s="37">
        <v>41562</v>
      </c>
      <c r="I71" s="38">
        <v>607.00199999999995</v>
      </c>
      <c r="J71" s="39">
        <f t="shared" si="1"/>
        <v>619.74900000000002</v>
      </c>
      <c r="K71" s="40">
        <v>41690</v>
      </c>
      <c r="L71" s="40">
        <v>41699</v>
      </c>
      <c r="M71" s="57" t="s">
        <v>467</v>
      </c>
    </row>
    <row r="72" spans="1:13" ht="15" customHeight="1" x14ac:dyDescent="0.2">
      <c r="A72" s="33" t="s">
        <v>757</v>
      </c>
      <c r="B72" s="41" t="s">
        <v>394</v>
      </c>
      <c r="C72" s="35">
        <v>9274696</v>
      </c>
      <c r="D72" s="34">
        <v>3400892746968</v>
      </c>
      <c r="E72" s="36">
        <v>38835</v>
      </c>
      <c r="F72" s="36" t="s">
        <v>118</v>
      </c>
      <c r="G72" s="37">
        <v>41550</v>
      </c>
      <c r="H72" s="37">
        <v>41562</v>
      </c>
      <c r="I72" s="38">
        <v>607.00199999999995</v>
      </c>
      <c r="J72" s="39">
        <f t="shared" si="1"/>
        <v>619.74900000000002</v>
      </c>
      <c r="K72" s="40">
        <v>41690</v>
      </c>
      <c r="L72" s="40">
        <v>41699</v>
      </c>
      <c r="M72" s="57" t="s">
        <v>467</v>
      </c>
    </row>
    <row r="73" spans="1:13" ht="15" customHeight="1" x14ac:dyDescent="0.2">
      <c r="A73" s="33" t="s">
        <v>757</v>
      </c>
      <c r="B73" s="41" t="s">
        <v>395</v>
      </c>
      <c r="C73" s="35">
        <v>9233378</v>
      </c>
      <c r="D73" s="34">
        <v>3400892333786</v>
      </c>
      <c r="E73" s="36">
        <v>38482</v>
      </c>
      <c r="F73" s="36" t="s">
        <v>118</v>
      </c>
      <c r="G73" s="37">
        <v>41550</v>
      </c>
      <c r="H73" s="37">
        <v>41562</v>
      </c>
      <c r="I73" s="38">
        <v>72.837000000000003</v>
      </c>
      <c r="J73" s="39">
        <f t="shared" si="1"/>
        <v>74.367000000000004</v>
      </c>
      <c r="K73" s="40">
        <v>41690</v>
      </c>
      <c r="L73" s="40">
        <v>41699</v>
      </c>
      <c r="M73" s="57" t="s">
        <v>467</v>
      </c>
    </row>
    <row r="74" spans="1:13" ht="15" customHeight="1" x14ac:dyDescent="0.2">
      <c r="A74" s="33" t="s">
        <v>757</v>
      </c>
      <c r="B74" s="41" t="s">
        <v>396</v>
      </c>
      <c r="C74" s="35">
        <v>9335067</v>
      </c>
      <c r="D74" s="34">
        <v>3400893350676</v>
      </c>
      <c r="E74" s="36">
        <v>40318</v>
      </c>
      <c r="F74" s="36" t="s">
        <v>118</v>
      </c>
      <c r="G74" s="37">
        <v>41550</v>
      </c>
      <c r="H74" s="37">
        <v>41562</v>
      </c>
      <c r="I74" s="38">
        <v>72.837000000000003</v>
      </c>
      <c r="J74" s="39">
        <f t="shared" si="1"/>
        <v>74.367000000000004</v>
      </c>
      <c r="K74" s="40">
        <v>41690</v>
      </c>
      <c r="L74" s="40">
        <v>41699</v>
      </c>
      <c r="M74" s="57" t="s">
        <v>467</v>
      </c>
    </row>
    <row r="75" spans="1:13" ht="15" customHeight="1" x14ac:dyDescent="0.2">
      <c r="A75" s="33" t="s">
        <v>757</v>
      </c>
      <c r="B75" s="41" t="s">
        <v>397</v>
      </c>
      <c r="C75" s="35">
        <v>9233384</v>
      </c>
      <c r="D75" s="34">
        <v>3400892333847</v>
      </c>
      <c r="E75" s="36">
        <v>38482</v>
      </c>
      <c r="F75" s="36" t="s">
        <v>118</v>
      </c>
      <c r="G75" s="37">
        <v>41550</v>
      </c>
      <c r="H75" s="37">
        <v>41562</v>
      </c>
      <c r="I75" s="38">
        <v>72.837000000000003</v>
      </c>
      <c r="J75" s="39">
        <f t="shared" si="1"/>
        <v>74.367000000000004</v>
      </c>
      <c r="K75" s="40">
        <v>41690</v>
      </c>
      <c r="L75" s="40">
        <v>41699</v>
      </c>
      <c r="M75" s="57" t="s">
        <v>467</v>
      </c>
    </row>
    <row r="76" spans="1:13" ht="15" customHeight="1" x14ac:dyDescent="0.2">
      <c r="A76" s="33" t="s">
        <v>757</v>
      </c>
      <c r="B76" s="41" t="s">
        <v>398</v>
      </c>
      <c r="C76" s="35">
        <v>9274704</v>
      </c>
      <c r="D76" s="34">
        <v>3400892747040</v>
      </c>
      <c r="E76" s="36">
        <v>38835</v>
      </c>
      <c r="F76" s="36" t="s">
        <v>118</v>
      </c>
      <c r="G76" s="37">
        <v>41550</v>
      </c>
      <c r="H76" s="37">
        <v>41562</v>
      </c>
      <c r="I76" s="38">
        <v>72.837000000000003</v>
      </c>
      <c r="J76" s="39">
        <f t="shared" ref="J76:J85" si="2">ROUND(I76*1.021*1000,0)/1000</f>
        <v>74.367000000000004</v>
      </c>
      <c r="K76" s="40">
        <v>41690</v>
      </c>
      <c r="L76" s="40">
        <v>41699</v>
      </c>
      <c r="M76" s="57" t="s">
        <v>467</v>
      </c>
    </row>
    <row r="77" spans="1:13" ht="15" customHeight="1" x14ac:dyDescent="0.2">
      <c r="A77" s="33" t="s">
        <v>757</v>
      </c>
      <c r="B77" s="41" t="s">
        <v>399</v>
      </c>
      <c r="C77" s="35">
        <v>9335073</v>
      </c>
      <c r="D77" s="34">
        <v>3400893350737</v>
      </c>
      <c r="E77" s="36">
        <v>40318</v>
      </c>
      <c r="F77" s="36" t="s">
        <v>118</v>
      </c>
      <c r="G77" s="37">
        <v>41550</v>
      </c>
      <c r="H77" s="37">
        <v>41562</v>
      </c>
      <c r="I77" s="38">
        <v>97.128</v>
      </c>
      <c r="J77" s="39">
        <f t="shared" si="2"/>
        <v>99.168000000000006</v>
      </c>
      <c r="K77" s="40">
        <v>41690</v>
      </c>
      <c r="L77" s="40">
        <v>41699</v>
      </c>
      <c r="M77" s="57" t="s">
        <v>467</v>
      </c>
    </row>
    <row r="78" spans="1:13" ht="15" customHeight="1" x14ac:dyDescent="0.2">
      <c r="A78" s="33" t="s">
        <v>757</v>
      </c>
      <c r="B78" s="41" t="s">
        <v>400</v>
      </c>
      <c r="C78" s="35">
        <v>9233390</v>
      </c>
      <c r="D78" s="34">
        <v>3400892333908</v>
      </c>
      <c r="E78" s="36">
        <v>38482</v>
      </c>
      <c r="F78" s="36" t="s">
        <v>118</v>
      </c>
      <c r="G78" s="37">
        <v>41550</v>
      </c>
      <c r="H78" s="37">
        <v>41562</v>
      </c>
      <c r="I78" s="38">
        <v>97.128</v>
      </c>
      <c r="J78" s="39">
        <f t="shared" si="2"/>
        <v>99.168000000000006</v>
      </c>
      <c r="K78" s="40">
        <v>41690</v>
      </c>
      <c r="L78" s="40">
        <v>41699</v>
      </c>
      <c r="M78" s="57" t="s">
        <v>467</v>
      </c>
    </row>
    <row r="79" spans="1:13" ht="15" customHeight="1" x14ac:dyDescent="0.2">
      <c r="A79" s="33" t="s">
        <v>757</v>
      </c>
      <c r="B79" s="41" t="s">
        <v>401</v>
      </c>
      <c r="C79" s="35">
        <v>9274710</v>
      </c>
      <c r="D79" s="34">
        <v>3400892747101</v>
      </c>
      <c r="E79" s="36">
        <v>38835</v>
      </c>
      <c r="F79" s="36" t="s">
        <v>118</v>
      </c>
      <c r="G79" s="37">
        <v>41550</v>
      </c>
      <c r="H79" s="37">
        <v>41562</v>
      </c>
      <c r="I79" s="38">
        <v>97.128</v>
      </c>
      <c r="J79" s="39">
        <f t="shared" si="2"/>
        <v>99.168000000000006</v>
      </c>
      <c r="K79" s="40">
        <v>41690</v>
      </c>
      <c r="L79" s="40">
        <v>41699</v>
      </c>
      <c r="M79" s="57" t="s">
        <v>467</v>
      </c>
    </row>
    <row r="80" spans="1:13" ht="15" customHeight="1" x14ac:dyDescent="0.2">
      <c r="A80" s="12" t="s">
        <v>1114</v>
      </c>
      <c r="B80" s="41" t="s">
        <v>611</v>
      </c>
      <c r="C80" s="35">
        <v>9147288</v>
      </c>
      <c r="D80" s="34">
        <v>3400891472882</v>
      </c>
      <c r="E80" s="36">
        <v>38482</v>
      </c>
      <c r="F80" s="36" t="s">
        <v>118</v>
      </c>
      <c r="G80" s="37">
        <v>38583</v>
      </c>
      <c r="H80" s="37" t="s">
        <v>118</v>
      </c>
      <c r="I80" s="38">
        <v>15</v>
      </c>
      <c r="J80" s="39">
        <f t="shared" si="2"/>
        <v>15.315</v>
      </c>
      <c r="K80" s="40">
        <v>38932</v>
      </c>
      <c r="L80" s="40">
        <v>39142</v>
      </c>
      <c r="M80" s="57" t="s">
        <v>776</v>
      </c>
    </row>
    <row r="81" spans="1:13" ht="15" customHeight="1" x14ac:dyDescent="0.2">
      <c r="A81" s="12" t="s">
        <v>1114</v>
      </c>
      <c r="B81" s="41" t="s">
        <v>612</v>
      </c>
      <c r="C81" s="35">
        <v>9186012</v>
      </c>
      <c r="D81" s="34">
        <v>3400891860122</v>
      </c>
      <c r="E81" s="36">
        <v>38482</v>
      </c>
      <c r="F81" s="36" t="s">
        <v>118</v>
      </c>
      <c r="G81" s="37">
        <v>38583</v>
      </c>
      <c r="H81" s="37" t="s">
        <v>118</v>
      </c>
      <c r="I81" s="38">
        <v>60</v>
      </c>
      <c r="J81" s="39">
        <f t="shared" si="2"/>
        <v>61.26</v>
      </c>
      <c r="K81" s="40">
        <v>38932</v>
      </c>
      <c r="L81" s="40">
        <v>39142</v>
      </c>
      <c r="M81" s="57" t="s">
        <v>776</v>
      </c>
    </row>
    <row r="82" spans="1:13" ht="15" customHeight="1" x14ac:dyDescent="0.2">
      <c r="A82" s="12" t="s">
        <v>1114</v>
      </c>
      <c r="B82" s="41" t="s">
        <v>613</v>
      </c>
      <c r="C82" s="35">
        <v>9186029</v>
      </c>
      <c r="D82" s="34">
        <v>3400891860290</v>
      </c>
      <c r="E82" s="36">
        <v>38482</v>
      </c>
      <c r="F82" s="36" t="s">
        <v>118</v>
      </c>
      <c r="G82" s="37">
        <v>38583</v>
      </c>
      <c r="H82" s="37" t="s">
        <v>118</v>
      </c>
      <c r="I82" s="38">
        <v>90</v>
      </c>
      <c r="J82" s="39">
        <f t="shared" si="2"/>
        <v>91.89</v>
      </c>
      <c r="K82" s="40">
        <v>38932</v>
      </c>
      <c r="L82" s="40">
        <v>39142</v>
      </c>
      <c r="M82" s="57" t="s">
        <v>776</v>
      </c>
    </row>
    <row r="83" spans="1:13" ht="15" customHeight="1" x14ac:dyDescent="0.2">
      <c r="A83" s="12" t="s">
        <v>1156</v>
      </c>
      <c r="B83" s="41" t="s">
        <v>1492</v>
      </c>
      <c r="C83" s="35">
        <v>9453766</v>
      </c>
      <c r="D83" s="34">
        <v>3400894537663</v>
      </c>
      <c r="E83" s="36">
        <v>43865</v>
      </c>
      <c r="F83" s="36"/>
      <c r="G83" s="37">
        <v>44526</v>
      </c>
      <c r="H83" s="37">
        <v>44562</v>
      </c>
      <c r="I83" s="39">
        <v>116.876</v>
      </c>
      <c r="J83" s="39">
        <f t="shared" si="2"/>
        <v>119.33</v>
      </c>
      <c r="K83" s="40">
        <v>44985</v>
      </c>
      <c r="L83" s="40">
        <v>44986</v>
      </c>
      <c r="M83" s="12" t="s">
        <v>479</v>
      </c>
    </row>
    <row r="84" spans="1:13" ht="15" customHeight="1" x14ac:dyDescent="0.2">
      <c r="A84" s="12" t="s">
        <v>1156</v>
      </c>
      <c r="B84" s="41" t="s">
        <v>1474</v>
      </c>
      <c r="C84" s="35">
        <v>9449730</v>
      </c>
      <c r="D84" s="34">
        <v>3400894497301</v>
      </c>
      <c r="E84" s="36">
        <v>43816</v>
      </c>
      <c r="F84" s="36"/>
      <c r="G84" s="37">
        <v>44526</v>
      </c>
      <c r="H84" s="37">
        <v>44562</v>
      </c>
      <c r="I84" s="39">
        <v>116.876</v>
      </c>
      <c r="J84" s="39">
        <f t="shared" si="2"/>
        <v>119.33</v>
      </c>
      <c r="K84" s="40">
        <v>44985</v>
      </c>
      <c r="L84" s="40">
        <v>44986</v>
      </c>
      <c r="M84" s="12" t="s">
        <v>479</v>
      </c>
    </row>
    <row r="85" spans="1:13" ht="15" customHeight="1" x14ac:dyDescent="0.2">
      <c r="A85" s="12" t="s">
        <v>1156</v>
      </c>
      <c r="B85" s="41" t="s">
        <v>1530</v>
      </c>
      <c r="C85" s="35">
        <v>9000202</v>
      </c>
      <c r="D85" s="34">
        <v>3400890002028</v>
      </c>
      <c r="E85" s="36">
        <v>44078</v>
      </c>
      <c r="F85" s="36"/>
      <c r="G85" s="37">
        <v>44526</v>
      </c>
      <c r="H85" s="37">
        <v>44562</v>
      </c>
      <c r="I85" s="39">
        <v>116.876</v>
      </c>
      <c r="J85" s="39">
        <f t="shared" si="2"/>
        <v>119.33</v>
      </c>
      <c r="K85" s="40">
        <v>44985</v>
      </c>
      <c r="L85" s="40">
        <v>44986</v>
      </c>
      <c r="M85" s="12" t="s">
        <v>479</v>
      </c>
    </row>
    <row r="86" spans="1:13" ht="15" customHeight="1" x14ac:dyDescent="0.2">
      <c r="A86" s="33" t="s">
        <v>614</v>
      </c>
      <c r="B86" s="41" t="s">
        <v>617</v>
      </c>
      <c r="C86" s="35">
        <v>9371815</v>
      </c>
      <c r="D86" s="34">
        <v>3400893718155</v>
      </c>
      <c r="E86" s="36">
        <v>40981</v>
      </c>
      <c r="F86" s="36" t="s">
        <v>118</v>
      </c>
      <c r="G86" s="37" t="s">
        <v>923</v>
      </c>
      <c r="H86" s="37" t="s">
        <v>923</v>
      </c>
      <c r="I86" s="37" t="s">
        <v>923</v>
      </c>
      <c r="J86" s="37" t="s">
        <v>923</v>
      </c>
      <c r="K86" s="40">
        <v>42052</v>
      </c>
      <c r="L86" s="40">
        <v>42417</v>
      </c>
      <c r="M86" s="57" t="s">
        <v>425</v>
      </c>
    </row>
    <row r="87" spans="1:13" ht="15" customHeight="1" x14ac:dyDescent="0.2">
      <c r="A87" s="33" t="s">
        <v>614</v>
      </c>
      <c r="B87" s="41" t="s">
        <v>618</v>
      </c>
      <c r="C87" s="35">
        <v>9404437</v>
      </c>
      <c r="D87" s="34">
        <v>3400894044376</v>
      </c>
      <c r="E87" s="36">
        <v>42052</v>
      </c>
      <c r="F87" s="36" t="s">
        <v>118</v>
      </c>
      <c r="G87" s="37" t="s">
        <v>923</v>
      </c>
      <c r="H87" s="37" t="s">
        <v>923</v>
      </c>
      <c r="I87" s="39" t="s">
        <v>923</v>
      </c>
      <c r="J87" s="39" t="s">
        <v>923</v>
      </c>
      <c r="K87" s="40">
        <v>43795</v>
      </c>
      <c r="L87" s="40"/>
      <c r="M87" s="57" t="s">
        <v>425</v>
      </c>
    </row>
    <row r="88" spans="1:13" ht="15" customHeight="1" x14ac:dyDescent="0.2">
      <c r="A88" s="33" t="s">
        <v>614</v>
      </c>
      <c r="B88" s="41" t="s">
        <v>615</v>
      </c>
      <c r="C88" s="35">
        <v>9353036</v>
      </c>
      <c r="D88" s="34">
        <v>3400893530368</v>
      </c>
      <c r="E88" s="36">
        <v>40981</v>
      </c>
      <c r="F88" s="36" t="s">
        <v>118</v>
      </c>
      <c r="G88" s="37" t="s">
        <v>923</v>
      </c>
      <c r="H88" s="37" t="s">
        <v>923</v>
      </c>
      <c r="I88" s="37" t="s">
        <v>923</v>
      </c>
      <c r="J88" s="37" t="s">
        <v>923</v>
      </c>
      <c r="K88" s="40">
        <v>42052</v>
      </c>
      <c r="L88" s="40">
        <v>42417</v>
      </c>
      <c r="M88" s="57" t="s">
        <v>425</v>
      </c>
    </row>
    <row r="89" spans="1:13" ht="15" customHeight="1" x14ac:dyDescent="0.2">
      <c r="A89" s="33" t="s">
        <v>614</v>
      </c>
      <c r="B89" s="41" t="s">
        <v>616</v>
      </c>
      <c r="C89" s="35">
        <v>9404443</v>
      </c>
      <c r="D89" s="34">
        <v>3400894044437</v>
      </c>
      <c r="E89" s="36">
        <v>42052</v>
      </c>
      <c r="F89" s="36" t="s">
        <v>118</v>
      </c>
      <c r="G89" s="37" t="s">
        <v>923</v>
      </c>
      <c r="H89" s="37" t="s">
        <v>923</v>
      </c>
      <c r="I89" s="39" t="s">
        <v>923</v>
      </c>
      <c r="J89" s="39" t="s">
        <v>923</v>
      </c>
      <c r="K89" s="40">
        <v>43795</v>
      </c>
      <c r="L89" s="40"/>
      <c r="M89" s="57" t="s">
        <v>425</v>
      </c>
    </row>
    <row r="90" spans="1:13" ht="15" customHeight="1" x14ac:dyDescent="0.2">
      <c r="A90" s="12" t="s">
        <v>1177</v>
      </c>
      <c r="B90" s="47" t="s">
        <v>1505</v>
      </c>
      <c r="C90" s="48">
        <v>9455506</v>
      </c>
      <c r="D90" s="49">
        <v>3400894555063</v>
      </c>
      <c r="E90" s="36">
        <v>43938</v>
      </c>
      <c r="F90" s="36" t="s">
        <v>118</v>
      </c>
      <c r="G90" s="37">
        <v>44530</v>
      </c>
      <c r="H90" s="37">
        <v>44621</v>
      </c>
      <c r="I90" s="39">
        <v>73.004000000000005</v>
      </c>
      <c r="J90" s="39">
        <f t="shared" ref="J90:J99" si="3">ROUND(I90*1.021*1000,0)/1000</f>
        <v>74.537000000000006</v>
      </c>
      <c r="K90" s="40">
        <v>44985</v>
      </c>
      <c r="L90" s="40">
        <v>44986</v>
      </c>
      <c r="M90" s="57" t="s">
        <v>495</v>
      </c>
    </row>
    <row r="91" spans="1:13" ht="15" customHeight="1" x14ac:dyDescent="0.2">
      <c r="A91" s="12" t="s">
        <v>1177</v>
      </c>
      <c r="B91" s="47" t="s">
        <v>1538</v>
      </c>
      <c r="C91" s="48">
        <v>9000402</v>
      </c>
      <c r="D91" s="49">
        <v>3400890004022</v>
      </c>
      <c r="E91" s="36">
        <v>44097</v>
      </c>
      <c r="F91" s="36"/>
      <c r="G91" s="37">
        <v>44530</v>
      </c>
      <c r="H91" s="37">
        <v>44621</v>
      </c>
      <c r="I91" s="39">
        <v>73.004000000000005</v>
      </c>
      <c r="J91" s="39">
        <f t="shared" si="3"/>
        <v>74.537000000000006</v>
      </c>
      <c r="K91" s="40">
        <v>44985</v>
      </c>
      <c r="L91" s="40">
        <v>44986</v>
      </c>
      <c r="M91" s="57" t="s">
        <v>495</v>
      </c>
    </row>
    <row r="92" spans="1:13" ht="15" customHeight="1" x14ac:dyDescent="0.2">
      <c r="A92" s="12" t="s">
        <v>1177</v>
      </c>
      <c r="B92" s="47" t="s">
        <v>1641</v>
      </c>
      <c r="C92" s="48">
        <v>9001401</v>
      </c>
      <c r="D92" s="49">
        <v>3400890014014</v>
      </c>
      <c r="E92" s="36">
        <v>44412</v>
      </c>
      <c r="F92" s="36" t="s">
        <v>118</v>
      </c>
      <c r="G92" s="37">
        <v>44530</v>
      </c>
      <c r="H92" s="37">
        <v>44621</v>
      </c>
      <c r="I92" s="39">
        <v>73.004000000000005</v>
      </c>
      <c r="J92" s="39">
        <f t="shared" si="3"/>
        <v>74.537000000000006</v>
      </c>
      <c r="K92" s="40">
        <v>44985</v>
      </c>
      <c r="L92" s="40">
        <v>44986</v>
      </c>
      <c r="M92" s="57" t="s">
        <v>495</v>
      </c>
    </row>
    <row r="93" spans="1:13" ht="15" customHeight="1" x14ac:dyDescent="0.2">
      <c r="A93" s="12" t="s">
        <v>1177</v>
      </c>
      <c r="B93" s="47" t="s">
        <v>1642</v>
      </c>
      <c r="C93" s="48">
        <v>9001402</v>
      </c>
      <c r="D93" s="49">
        <v>3400890014021</v>
      </c>
      <c r="E93" s="36">
        <v>44412</v>
      </c>
      <c r="F93" s="36" t="s">
        <v>118</v>
      </c>
      <c r="G93" s="37">
        <v>44530</v>
      </c>
      <c r="H93" s="37">
        <v>44621</v>
      </c>
      <c r="I93" s="39">
        <v>109.506</v>
      </c>
      <c r="J93" s="39">
        <f t="shared" si="3"/>
        <v>111.806</v>
      </c>
      <c r="K93" s="40">
        <v>44985</v>
      </c>
      <c r="L93" s="40">
        <v>44986</v>
      </c>
      <c r="M93" s="57" t="s">
        <v>495</v>
      </c>
    </row>
    <row r="94" spans="1:13" ht="15" customHeight="1" x14ac:dyDescent="0.2">
      <c r="A94" s="12" t="s">
        <v>1177</v>
      </c>
      <c r="B94" s="47" t="s">
        <v>1523</v>
      </c>
      <c r="C94" s="48">
        <v>9000098</v>
      </c>
      <c r="D94" s="49">
        <v>3400890000987</v>
      </c>
      <c r="E94" s="36">
        <v>44041</v>
      </c>
      <c r="F94" s="36"/>
      <c r="G94" s="37">
        <v>44530</v>
      </c>
      <c r="H94" s="37">
        <v>44621</v>
      </c>
      <c r="I94" s="39">
        <v>73.004000000000005</v>
      </c>
      <c r="J94" s="39">
        <f t="shared" si="3"/>
        <v>74.537000000000006</v>
      </c>
      <c r="K94" s="40">
        <v>44985</v>
      </c>
      <c r="L94" s="40">
        <v>44986</v>
      </c>
      <c r="M94" s="57" t="s">
        <v>495</v>
      </c>
    </row>
    <row r="95" spans="1:13" ht="15" customHeight="1" x14ac:dyDescent="0.2">
      <c r="A95" s="12" t="s">
        <v>1177</v>
      </c>
      <c r="B95" s="47" t="s">
        <v>1546</v>
      </c>
      <c r="C95" s="48">
        <v>9000389</v>
      </c>
      <c r="D95" s="49">
        <v>3400890003896</v>
      </c>
      <c r="E95" s="36">
        <v>44103</v>
      </c>
      <c r="F95" s="36"/>
      <c r="G95" s="37">
        <v>44530</v>
      </c>
      <c r="H95" s="37">
        <v>44621</v>
      </c>
      <c r="I95" s="39">
        <v>73.004000000000005</v>
      </c>
      <c r="J95" s="39">
        <f t="shared" si="3"/>
        <v>74.537000000000006</v>
      </c>
      <c r="K95" s="40">
        <v>44985</v>
      </c>
      <c r="L95" s="40">
        <v>44986</v>
      </c>
      <c r="M95" s="57" t="s">
        <v>495</v>
      </c>
    </row>
    <row r="96" spans="1:13" ht="15" customHeight="1" x14ac:dyDescent="0.2">
      <c r="A96" s="12" t="s">
        <v>1177</v>
      </c>
      <c r="B96" s="47" t="s">
        <v>1596</v>
      </c>
      <c r="C96" s="48">
        <v>9000708</v>
      </c>
      <c r="D96" s="49">
        <v>3400890007085</v>
      </c>
      <c r="E96" s="36">
        <v>44257</v>
      </c>
      <c r="F96" s="36"/>
      <c r="G96" s="37">
        <v>44257</v>
      </c>
      <c r="H96" s="37"/>
      <c r="I96" s="39">
        <v>121.673</v>
      </c>
      <c r="J96" s="39">
        <f t="shared" si="3"/>
        <v>124.22799999999999</v>
      </c>
      <c r="K96" s="40">
        <v>44985</v>
      </c>
      <c r="L96" s="40">
        <v>44986</v>
      </c>
      <c r="M96" s="57" t="s">
        <v>495</v>
      </c>
    </row>
    <row r="97" spans="1:13" ht="15" customHeight="1" x14ac:dyDescent="0.2">
      <c r="A97" s="12" t="s">
        <v>1177</v>
      </c>
      <c r="B97" s="47" t="s">
        <v>1547</v>
      </c>
      <c r="C97" s="48">
        <v>9000294</v>
      </c>
      <c r="D97" s="49">
        <v>3400890002943</v>
      </c>
      <c r="E97" s="36">
        <v>44103</v>
      </c>
      <c r="F97" s="36"/>
      <c r="G97" s="37">
        <v>44530</v>
      </c>
      <c r="H97" s="37">
        <v>44621</v>
      </c>
      <c r="I97" s="39">
        <v>73.004000000000005</v>
      </c>
      <c r="J97" s="39">
        <f t="shared" si="3"/>
        <v>74.537000000000006</v>
      </c>
      <c r="K97" s="40">
        <v>44985</v>
      </c>
      <c r="L97" s="40">
        <v>44986</v>
      </c>
      <c r="M97" s="57" t="s">
        <v>495</v>
      </c>
    </row>
    <row r="98" spans="1:13" ht="15" customHeight="1" x14ac:dyDescent="0.2">
      <c r="A98" s="12" t="s">
        <v>1016</v>
      </c>
      <c r="B98" s="47" t="s">
        <v>1206</v>
      </c>
      <c r="C98" s="48">
        <v>9415317</v>
      </c>
      <c r="D98" s="49">
        <v>3400894153177</v>
      </c>
      <c r="E98" s="36">
        <v>42542</v>
      </c>
      <c r="F98" s="36"/>
      <c r="G98" s="37">
        <v>44596</v>
      </c>
      <c r="H98" s="37">
        <v>44621</v>
      </c>
      <c r="I98" s="39">
        <v>37.786000000000001</v>
      </c>
      <c r="J98" s="39">
        <f t="shared" si="3"/>
        <v>38.58</v>
      </c>
      <c r="K98" s="40">
        <v>44985</v>
      </c>
      <c r="L98" s="40">
        <v>44986</v>
      </c>
      <c r="M98" s="12" t="s">
        <v>512</v>
      </c>
    </row>
    <row r="99" spans="1:13" ht="15" customHeight="1" x14ac:dyDescent="0.2">
      <c r="A99" s="12" t="s">
        <v>1016</v>
      </c>
      <c r="B99" s="47" t="s">
        <v>1205</v>
      </c>
      <c r="C99" s="48">
        <v>9415323</v>
      </c>
      <c r="D99" s="49">
        <v>3400894153238</v>
      </c>
      <c r="E99" s="36">
        <v>42542</v>
      </c>
      <c r="F99" s="36"/>
      <c r="G99" s="37">
        <v>44596</v>
      </c>
      <c r="H99" s="37">
        <v>44621</v>
      </c>
      <c r="I99" s="39">
        <v>9.8160000000000007</v>
      </c>
      <c r="J99" s="39">
        <f t="shared" si="3"/>
        <v>10.022</v>
      </c>
      <c r="K99" s="40">
        <v>44985</v>
      </c>
      <c r="L99" s="40">
        <v>44986</v>
      </c>
      <c r="M99" s="12" t="s">
        <v>512</v>
      </c>
    </row>
    <row r="100" spans="1:13" ht="15" customHeight="1" x14ac:dyDescent="0.2">
      <c r="A100" s="12" t="s">
        <v>1016</v>
      </c>
      <c r="B100" s="47" t="s">
        <v>1777</v>
      </c>
      <c r="C100" s="48">
        <v>9002202</v>
      </c>
      <c r="D100" s="49">
        <v>3400890022026</v>
      </c>
      <c r="E100" s="36">
        <v>44733</v>
      </c>
      <c r="F100" s="36">
        <v>44927</v>
      </c>
      <c r="G100" s="37" t="s">
        <v>923</v>
      </c>
      <c r="H100" s="37" t="s">
        <v>923</v>
      </c>
      <c r="I100" s="39" t="s">
        <v>923</v>
      </c>
      <c r="J100" s="39" t="s">
        <v>923</v>
      </c>
      <c r="K100" s="40">
        <v>44994</v>
      </c>
      <c r="L100" s="62"/>
      <c r="M100" s="12" t="s">
        <v>512</v>
      </c>
    </row>
    <row r="101" spans="1:13" ht="15" customHeight="1" x14ac:dyDescent="0.2">
      <c r="A101" s="12" t="s">
        <v>1016</v>
      </c>
      <c r="B101" s="47" t="s">
        <v>1727</v>
      </c>
      <c r="C101" s="48">
        <v>9000381</v>
      </c>
      <c r="D101" s="49">
        <v>3400890003810</v>
      </c>
      <c r="E101" s="36">
        <v>44098</v>
      </c>
      <c r="F101" s="36"/>
      <c r="G101" s="37">
        <v>44596</v>
      </c>
      <c r="H101" s="37">
        <v>44621</v>
      </c>
      <c r="I101" s="39">
        <v>9.8160000000000007</v>
      </c>
      <c r="J101" s="39">
        <f t="shared" ref="J101:J132" si="4">ROUND(I101*1.021*1000,0)/1000</f>
        <v>10.022</v>
      </c>
      <c r="K101" s="40">
        <v>44985</v>
      </c>
      <c r="L101" s="40">
        <v>44986</v>
      </c>
      <c r="M101" s="12" t="s">
        <v>512</v>
      </c>
    </row>
    <row r="102" spans="1:13" ht="15" customHeight="1" x14ac:dyDescent="0.2">
      <c r="A102" s="12" t="s">
        <v>1016</v>
      </c>
      <c r="B102" s="47" t="s">
        <v>1728</v>
      </c>
      <c r="C102" s="48">
        <v>9000382</v>
      </c>
      <c r="D102" s="49">
        <v>3400890003827</v>
      </c>
      <c r="E102" s="36">
        <v>44098</v>
      </c>
      <c r="F102" s="36"/>
      <c r="G102" s="37">
        <v>44596</v>
      </c>
      <c r="H102" s="37">
        <v>44621</v>
      </c>
      <c r="I102" s="39">
        <v>37.786000000000001</v>
      </c>
      <c r="J102" s="39">
        <f t="shared" si="4"/>
        <v>38.58</v>
      </c>
      <c r="K102" s="40">
        <v>44985</v>
      </c>
      <c r="L102" s="40">
        <v>44986</v>
      </c>
      <c r="M102" s="12" t="s">
        <v>512</v>
      </c>
    </row>
    <row r="103" spans="1:13" ht="15" customHeight="1" x14ac:dyDescent="0.2">
      <c r="A103" s="12" t="s">
        <v>1016</v>
      </c>
      <c r="B103" s="47" t="s">
        <v>1246</v>
      </c>
      <c r="C103" s="48">
        <v>9424055</v>
      </c>
      <c r="D103" s="49">
        <v>3400894240556</v>
      </c>
      <c r="E103" s="36">
        <v>42941</v>
      </c>
      <c r="F103" s="36"/>
      <c r="G103" s="37">
        <v>43763</v>
      </c>
      <c r="H103" s="37">
        <v>43831</v>
      </c>
      <c r="I103" s="39">
        <v>75.572000000000003</v>
      </c>
      <c r="J103" s="39">
        <f t="shared" si="4"/>
        <v>77.159000000000006</v>
      </c>
      <c r="K103" s="40">
        <v>44985</v>
      </c>
      <c r="L103" s="40">
        <v>44986</v>
      </c>
      <c r="M103" s="12" t="s">
        <v>512</v>
      </c>
    </row>
    <row r="104" spans="1:13" ht="15" customHeight="1" x14ac:dyDescent="0.2">
      <c r="A104" s="12" t="s">
        <v>1016</v>
      </c>
      <c r="B104" s="47" t="s">
        <v>1247</v>
      </c>
      <c r="C104" s="48">
        <v>9424061</v>
      </c>
      <c r="D104" s="49">
        <v>3400894240617</v>
      </c>
      <c r="E104" s="36">
        <v>42941</v>
      </c>
      <c r="F104" s="36"/>
      <c r="G104" s="37">
        <v>43763</v>
      </c>
      <c r="H104" s="37">
        <v>43831</v>
      </c>
      <c r="I104" s="39">
        <v>19.632000000000001</v>
      </c>
      <c r="J104" s="39">
        <f t="shared" si="4"/>
        <v>20.044</v>
      </c>
      <c r="K104" s="40">
        <v>44985</v>
      </c>
      <c r="L104" s="40">
        <v>44986</v>
      </c>
      <c r="M104" s="12" t="s">
        <v>512</v>
      </c>
    </row>
    <row r="105" spans="1:13" ht="15" customHeight="1" x14ac:dyDescent="0.2">
      <c r="A105" s="12" t="s">
        <v>1016</v>
      </c>
      <c r="B105" s="47" t="s">
        <v>1307</v>
      </c>
      <c r="C105" s="48">
        <v>9435171</v>
      </c>
      <c r="D105" s="49">
        <v>3400894351719</v>
      </c>
      <c r="E105" s="36">
        <v>43237</v>
      </c>
      <c r="F105" s="36"/>
      <c r="G105" s="37">
        <v>44596</v>
      </c>
      <c r="H105" s="37">
        <v>44621</v>
      </c>
      <c r="I105" s="39">
        <v>37.786000000000001</v>
      </c>
      <c r="J105" s="39">
        <f t="shared" si="4"/>
        <v>38.58</v>
      </c>
      <c r="K105" s="40">
        <v>44985</v>
      </c>
      <c r="L105" s="40">
        <v>44986</v>
      </c>
      <c r="M105" s="12" t="s">
        <v>512</v>
      </c>
    </row>
    <row r="106" spans="1:13" ht="15" customHeight="1" x14ac:dyDescent="0.2">
      <c r="A106" s="12" t="s">
        <v>1016</v>
      </c>
      <c r="B106" s="47" t="s">
        <v>1308</v>
      </c>
      <c r="C106" s="48">
        <v>9435188</v>
      </c>
      <c r="D106" s="49">
        <v>3400894351887</v>
      </c>
      <c r="E106" s="36">
        <v>43237</v>
      </c>
      <c r="F106" s="36"/>
      <c r="G106" s="37">
        <v>44596</v>
      </c>
      <c r="H106" s="37">
        <v>44621</v>
      </c>
      <c r="I106" s="39">
        <v>9.8160000000000007</v>
      </c>
      <c r="J106" s="39">
        <f t="shared" si="4"/>
        <v>10.022</v>
      </c>
      <c r="K106" s="40">
        <v>44985</v>
      </c>
      <c r="L106" s="40">
        <v>44986</v>
      </c>
      <c r="M106" s="12" t="s">
        <v>512</v>
      </c>
    </row>
    <row r="107" spans="1:13" ht="15" customHeight="1" x14ac:dyDescent="0.2">
      <c r="A107" s="12" t="s">
        <v>1016</v>
      </c>
      <c r="B107" s="47" t="s">
        <v>1260</v>
      </c>
      <c r="C107" s="48">
        <v>9426456</v>
      </c>
      <c r="D107" s="49">
        <v>3400894264569</v>
      </c>
      <c r="E107" s="36">
        <v>43067</v>
      </c>
      <c r="F107" s="36"/>
      <c r="G107" s="37">
        <v>44596</v>
      </c>
      <c r="H107" s="37">
        <v>44621</v>
      </c>
      <c r="I107" s="39">
        <v>37.786000000000001</v>
      </c>
      <c r="J107" s="39">
        <f t="shared" si="4"/>
        <v>38.58</v>
      </c>
      <c r="K107" s="40">
        <v>44985</v>
      </c>
      <c r="L107" s="40">
        <v>44986</v>
      </c>
      <c r="M107" s="12" t="s">
        <v>512</v>
      </c>
    </row>
    <row r="108" spans="1:13" ht="15" customHeight="1" x14ac:dyDescent="0.2">
      <c r="A108" s="12" t="s">
        <v>1016</v>
      </c>
      <c r="B108" s="47" t="s">
        <v>1259</v>
      </c>
      <c r="C108" s="48">
        <v>9426462</v>
      </c>
      <c r="D108" s="49">
        <v>3400894264620</v>
      </c>
      <c r="E108" s="36">
        <v>43067</v>
      </c>
      <c r="F108" s="36"/>
      <c r="G108" s="37">
        <v>44596</v>
      </c>
      <c r="H108" s="37">
        <v>44621</v>
      </c>
      <c r="I108" s="39">
        <v>9.8160000000000007</v>
      </c>
      <c r="J108" s="39">
        <f t="shared" si="4"/>
        <v>10.022</v>
      </c>
      <c r="K108" s="40">
        <v>44985</v>
      </c>
      <c r="L108" s="40">
        <v>44986</v>
      </c>
      <c r="M108" s="12" t="s">
        <v>512</v>
      </c>
    </row>
    <row r="109" spans="1:13" ht="15" customHeight="1" x14ac:dyDescent="0.2">
      <c r="A109" s="12" t="s">
        <v>1016</v>
      </c>
      <c r="B109" s="47" t="s">
        <v>1493</v>
      </c>
      <c r="C109" s="48">
        <v>9453772</v>
      </c>
      <c r="D109" s="49">
        <v>3400894537724</v>
      </c>
      <c r="E109" s="36">
        <v>43865</v>
      </c>
      <c r="F109" s="36"/>
      <c r="G109" s="37">
        <v>44596</v>
      </c>
      <c r="H109" s="37">
        <v>44621</v>
      </c>
      <c r="I109" s="39">
        <v>37.786000000000001</v>
      </c>
      <c r="J109" s="39">
        <f t="shared" si="4"/>
        <v>38.58</v>
      </c>
      <c r="K109" s="40">
        <v>44985</v>
      </c>
      <c r="L109" s="40">
        <v>44986</v>
      </c>
      <c r="M109" s="12" t="s">
        <v>512</v>
      </c>
    </row>
    <row r="110" spans="1:13" ht="15" customHeight="1" x14ac:dyDescent="0.2">
      <c r="A110" s="12" t="s">
        <v>1016</v>
      </c>
      <c r="B110" s="47" t="s">
        <v>1494</v>
      </c>
      <c r="C110" s="48">
        <v>9453789</v>
      </c>
      <c r="D110" s="49">
        <v>3400894537892</v>
      </c>
      <c r="E110" s="36">
        <v>43865</v>
      </c>
      <c r="F110" s="36"/>
      <c r="G110" s="37">
        <v>44596</v>
      </c>
      <c r="H110" s="37">
        <v>44621</v>
      </c>
      <c r="I110" s="39">
        <v>9.8160000000000007</v>
      </c>
      <c r="J110" s="39">
        <f t="shared" si="4"/>
        <v>10.022</v>
      </c>
      <c r="K110" s="40">
        <v>44985</v>
      </c>
      <c r="L110" s="40">
        <v>44986</v>
      </c>
      <c r="M110" s="12" t="s">
        <v>512</v>
      </c>
    </row>
    <row r="111" spans="1:13" ht="15" customHeight="1" x14ac:dyDescent="0.2">
      <c r="A111" s="12" t="s">
        <v>1016</v>
      </c>
      <c r="B111" s="47" t="s">
        <v>1264</v>
      </c>
      <c r="C111" s="48">
        <v>9425439</v>
      </c>
      <c r="D111" s="49">
        <v>3400894254393</v>
      </c>
      <c r="E111" s="36">
        <v>43096</v>
      </c>
      <c r="F111" s="36"/>
      <c r="G111" s="37">
        <v>44596</v>
      </c>
      <c r="H111" s="37">
        <v>44621</v>
      </c>
      <c r="I111" s="39">
        <v>37.786000000000001</v>
      </c>
      <c r="J111" s="39">
        <f t="shared" si="4"/>
        <v>38.58</v>
      </c>
      <c r="K111" s="40">
        <v>44985</v>
      </c>
      <c r="L111" s="40">
        <v>44986</v>
      </c>
      <c r="M111" s="12" t="s">
        <v>512</v>
      </c>
    </row>
    <row r="112" spans="1:13" ht="15" customHeight="1" x14ac:dyDescent="0.2">
      <c r="A112" s="12" t="s">
        <v>1016</v>
      </c>
      <c r="B112" s="47" t="s">
        <v>1265</v>
      </c>
      <c r="C112" s="48">
        <v>9425445</v>
      </c>
      <c r="D112" s="49">
        <v>3400894254454</v>
      </c>
      <c r="E112" s="36">
        <v>43096</v>
      </c>
      <c r="F112" s="36"/>
      <c r="G112" s="37">
        <v>44596</v>
      </c>
      <c r="H112" s="37">
        <v>44621</v>
      </c>
      <c r="I112" s="39">
        <v>9.8160000000000007</v>
      </c>
      <c r="J112" s="39">
        <f t="shared" si="4"/>
        <v>10.022</v>
      </c>
      <c r="K112" s="40">
        <v>44985</v>
      </c>
      <c r="L112" s="40">
        <v>44986</v>
      </c>
      <c r="M112" s="12" t="s">
        <v>512</v>
      </c>
    </row>
    <row r="113" spans="1:13" ht="15" customHeight="1" x14ac:dyDescent="0.2">
      <c r="A113" s="12" t="s">
        <v>1016</v>
      </c>
      <c r="B113" s="47" t="s">
        <v>1253</v>
      </c>
      <c r="C113" s="48">
        <v>9423185</v>
      </c>
      <c r="D113" s="49">
        <v>3400894231851</v>
      </c>
      <c r="E113" s="36">
        <v>43039</v>
      </c>
      <c r="F113" s="36"/>
      <c r="G113" s="37">
        <v>44596</v>
      </c>
      <c r="H113" s="37">
        <v>44621</v>
      </c>
      <c r="I113" s="39">
        <v>37.786000000000001</v>
      </c>
      <c r="J113" s="39">
        <f t="shared" si="4"/>
        <v>38.58</v>
      </c>
      <c r="K113" s="40">
        <v>44985</v>
      </c>
      <c r="L113" s="40">
        <v>44986</v>
      </c>
      <c r="M113" s="12" t="s">
        <v>512</v>
      </c>
    </row>
    <row r="114" spans="1:13" ht="15" customHeight="1" x14ac:dyDescent="0.2">
      <c r="A114" s="12" t="s">
        <v>1016</v>
      </c>
      <c r="B114" s="47" t="s">
        <v>1254</v>
      </c>
      <c r="C114" s="48">
        <v>9423191</v>
      </c>
      <c r="D114" s="49">
        <v>3400894231912</v>
      </c>
      <c r="E114" s="36">
        <v>43039</v>
      </c>
      <c r="F114" s="36"/>
      <c r="G114" s="37">
        <v>44596</v>
      </c>
      <c r="H114" s="37">
        <v>44621</v>
      </c>
      <c r="I114" s="39">
        <v>9.8160000000000007</v>
      </c>
      <c r="J114" s="39">
        <f t="shared" si="4"/>
        <v>10.022</v>
      </c>
      <c r="K114" s="40">
        <v>44985</v>
      </c>
      <c r="L114" s="40">
        <v>44986</v>
      </c>
      <c r="M114" s="12" t="s">
        <v>512</v>
      </c>
    </row>
    <row r="115" spans="1:13" ht="15" customHeight="1" x14ac:dyDescent="0.2">
      <c r="A115" s="12" t="s">
        <v>1016</v>
      </c>
      <c r="B115" s="47" t="s">
        <v>1288</v>
      </c>
      <c r="C115" s="48">
        <v>9429302</v>
      </c>
      <c r="D115" s="49">
        <v>3400894293026</v>
      </c>
      <c r="E115" s="36">
        <v>43160</v>
      </c>
      <c r="F115" s="36"/>
      <c r="G115" s="37">
        <v>44596</v>
      </c>
      <c r="H115" s="37">
        <v>44621</v>
      </c>
      <c r="I115" s="39">
        <v>68.015000000000001</v>
      </c>
      <c r="J115" s="39">
        <f t="shared" si="4"/>
        <v>69.442999999999998</v>
      </c>
      <c r="K115" s="40">
        <v>44985</v>
      </c>
      <c r="L115" s="40">
        <v>44986</v>
      </c>
      <c r="M115" s="12" t="s">
        <v>512</v>
      </c>
    </row>
    <row r="116" spans="1:13" ht="15" customHeight="1" x14ac:dyDescent="0.2">
      <c r="A116" s="33" t="s">
        <v>932</v>
      </c>
      <c r="B116" s="41" t="s">
        <v>1258</v>
      </c>
      <c r="C116" s="48">
        <v>9426031</v>
      </c>
      <c r="D116" s="49">
        <v>3400894260318</v>
      </c>
      <c r="E116" s="36">
        <v>43063</v>
      </c>
      <c r="F116" s="36"/>
      <c r="G116" s="37">
        <v>43097</v>
      </c>
      <c r="H116" s="37">
        <v>43102</v>
      </c>
      <c r="I116" s="39">
        <v>80.77</v>
      </c>
      <c r="J116" s="39">
        <f t="shared" si="4"/>
        <v>82.465999999999994</v>
      </c>
      <c r="K116" s="40">
        <v>44218</v>
      </c>
      <c r="L116" s="40">
        <v>44256</v>
      </c>
      <c r="M116" s="12" t="s">
        <v>478</v>
      </c>
    </row>
    <row r="117" spans="1:13" s="26" customFormat="1" ht="15" customHeight="1" x14ac:dyDescent="0.2">
      <c r="A117" s="33" t="s">
        <v>932</v>
      </c>
      <c r="B117" s="41" t="s">
        <v>1059</v>
      </c>
      <c r="C117" s="35">
        <v>9416653</v>
      </c>
      <c r="D117" s="34">
        <v>3400894166535</v>
      </c>
      <c r="E117" s="36">
        <v>42515</v>
      </c>
      <c r="F117" s="36"/>
      <c r="G117" s="37">
        <v>43097</v>
      </c>
      <c r="H117" s="37">
        <v>43102</v>
      </c>
      <c r="I117" s="39">
        <v>161.54</v>
      </c>
      <c r="J117" s="39">
        <f t="shared" si="4"/>
        <v>164.93199999999999</v>
      </c>
      <c r="K117" s="40">
        <v>44218</v>
      </c>
      <c r="L117" s="40">
        <v>44256</v>
      </c>
      <c r="M117" s="12" t="s">
        <v>478</v>
      </c>
    </row>
    <row r="118" spans="1:13" s="26" customFormat="1" ht="15" customHeight="1" x14ac:dyDescent="0.2">
      <c r="A118" s="33" t="s">
        <v>932</v>
      </c>
      <c r="B118" s="41" t="s">
        <v>1060</v>
      </c>
      <c r="C118" s="35">
        <v>9416676</v>
      </c>
      <c r="D118" s="34">
        <v>3400894166764</v>
      </c>
      <c r="E118" s="36">
        <v>42515</v>
      </c>
      <c r="F118" s="36"/>
      <c r="G118" s="37">
        <v>43097</v>
      </c>
      <c r="H118" s="37">
        <v>43102</v>
      </c>
      <c r="I118" s="39">
        <v>161.54</v>
      </c>
      <c r="J118" s="39">
        <f t="shared" si="4"/>
        <v>164.93199999999999</v>
      </c>
      <c r="K118" s="40">
        <v>44218</v>
      </c>
      <c r="L118" s="40">
        <v>44256</v>
      </c>
      <c r="M118" s="12" t="s">
        <v>478</v>
      </c>
    </row>
    <row r="119" spans="1:13" ht="15" customHeight="1" x14ac:dyDescent="0.2">
      <c r="A119" s="12" t="s">
        <v>633</v>
      </c>
      <c r="B119" s="41" t="s">
        <v>634</v>
      </c>
      <c r="C119" s="35">
        <v>9233680</v>
      </c>
      <c r="D119" s="34">
        <v>3400892336800</v>
      </c>
      <c r="E119" s="36">
        <v>38482</v>
      </c>
      <c r="F119" s="36" t="s">
        <v>118</v>
      </c>
      <c r="G119" s="37">
        <v>38541</v>
      </c>
      <c r="H119" s="37" t="s">
        <v>118</v>
      </c>
      <c r="I119" s="38">
        <v>2375</v>
      </c>
      <c r="J119" s="39">
        <f t="shared" si="4"/>
        <v>2424.875</v>
      </c>
      <c r="K119" s="40">
        <v>42059</v>
      </c>
      <c r="L119" s="40">
        <v>42064</v>
      </c>
      <c r="M119" s="57" t="s">
        <v>468</v>
      </c>
    </row>
    <row r="120" spans="1:13" ht="15" customHeight="1" x14ac:dyDescent="0.2">
      <c r="A120" s="12" t="s">
        <v>641</v>
      </c>
      <c r="B120" s="41" t="s">
        <v>642</v>
      </c>
      <c r="C120" s="35">
        <v>9010750</v>
      </c>
      <c r="D120" s="34">
        <v>3400890107501</v>
      </c>
      <c r="E120" s="36">
        <v>38482</v>
      </c>
      <c r="F120" s="36" t="s">
        <v>118</v>
      </c>
      <c r="G120" s="37">
        <v>38482</v>
      </c>
      <c r="H120" s="37" t="s">
        <v>118</v>
      </c>
      <c r="I120" s="38">
        <v>28.53</v>
      </c>
      <c r="J120" s="39">
        <f t="shared" si="4"/>
        <v>29.129000000000001</v>
      </c>
      <c r="K120" s="40">
        <v>40967</v>
      </c>
      <c r="L120" s="40">
        <v>40969</v>
      </c>
      <c r="M120" s="57" t="s">
        <v>524</v>
      </c>
    </row>
    <row r="121" spans="1:13" ht="15" customHeight="1" x14ac:dyDescent="0.2">
      <c r="A121" s="12" t="s">
        <v>643</v>
      </c>
      <c r="B121" s="41" t="s">
        <v>644</v>
      </c>
      <c r="C121" s="35">
        <v>9311204</v>
      </c>
      <c r="D121" s="34">
        <v>3400893112045</v>
      </c>
      <c r="E121" s="36">
        <v>39610</v>
      </c>
      <c r="F121" s="36" t="s">
        <v>118</v>
      </c>
      <c r="G121" s="37">
        <v>41550</v>
      </c>
      <c r="H121" s="37">
        <v>41562</v>
      </c>
      <c r="I121" s="38">
        <v>6.17</v>
      </c>
      <c r="J121" s="39">
        <f t="shared" si="4"/>
        <v>6.3</v>
      </c>
      <c r="K121" s="40">
        <v>41690</v>
      </c>
      <c r="L121" s="40">
        <v>41699</v>
      </c>
      <c r="M121" s="57" t="s">
        <v>777</v>
      </c>
    </row>
    <row r="122" spans="1:13" ht="15" customHeight="1" x14ac:dyDescent="0.2">
      <c r="A122" s="12" t="s">
        <v>643</v>
      </c>
      <c r="B122" s="41" t="s">
        <v>655</v>
      </c>
      <c r="C122" s="35">
        <v>9311210</v>
      </c>
      <c r="D122" s="34">
        <v>3400893112106</v>
      </c>
      <c r="E122" s="36">
        <v>39610</v>
      </c>
      <c r="F122" s="36" t="s">
        <v>118</v>
      </c>
      <c r="G122" s="37">
        <v>41550</v>
      </c>
      <c r="H122" s="37">
        <v>41562</v>
      </c>
      <c r="I122" s="38">
        <v>61.695</v>
      </c>
      <c r="J122" s="39">
        <f t="shared" si="4"/>
        <v>62.991</v>
      </c>
      <c r="K122" s="40">
        <v>41690</v>
      </c>
      <c r="L122" s="40">
        <v>41699</v>
      </c>
      <c r="M122" s="57" t="s">
        <v>777</v>
      </c>
    </row>
    <row r="123" spans="1:13" ht="15" customHeight="1" x14ac:dyDescent="0.2">
      <c r="A123" s="12" t="s">
        <v>643</v>
      </c>
      <c r="B123" s="41" t="s">
        <v>645</v>
      </c>
      <c r="C123" s="35">
        <v>9311227</v>
      </c>
      <c r="D123" s="34">
        <v>3400893112274</v>
      </c>
      <c r="E123" s="36">
        <v>39610</v>
      </c>
      <c r="F123" s="36" t="s">
        <v>118</v>
      </c>
      <c r="G123" s="37">
        <v>41550</v>
      </c>
      <c r="H123" s="37">
        <v>41562</v>
      </c>
      <c r="I123" s="38">
        <v>12.337</v>
      </c>
      <c r="J123" s="39">
        <f t="shared" si="4"/>
        <v>12.596</v>
      </c>
      <c r="K123" s="40">
        <v>41690</v>
      </c>
      <c r="L123" s="40">
        <v>41699</v>
      </c>
      <c r="M123" s="57" t="s">
        <v>777</v>
      </c>
    </row>
    <row r="124" spans="1:13" ht="15" customHeight="1" x14ac:dyDescent="0.2">
      <c r="A124" s="12" t="s">
        <v>643</v>
      </c>
      <c r="B124" s="41" t="s">
        <v>646</v>
      </c>
      <c r="C124" s="35">
        <v>9343612</v>
      </c>
      <c r="D124" s="34">
        <v>3400893436127</v>
      </c>
      <c r="E124" s="36">
        <v>40318</v>
      </c>
      <c r="F124" s="36" t="s">
        <v>118</v>
      </c>
      <c r="G124" s="37">
        <v>41550</v>
      </c>
      <c r="H124" s="37">
        <v>41562</v>
      </c>
      <c r="I124" s="38">
        <v>123.39100000000001</v>
      </c>
      <c r="J124" s="39">
        <f t="shared" si="4"/>
        <v>125.982</v>
      </c>
      <c r="K124" s="40">
        <v>41690</v>
      </c>
      <c r="L124" s="40">
        <v>41699</v>
      </c>
      <c r="M124" s="57" t="s">
        <v>777</v>
      </c>
    </row>
    <row r="125" spans="1:13" ht="15" customHeight="1" x14ac:dyDescent="0.2">
      <c r="A125" s="12" t="s">
        <v>643</v>
      </c>
      <c r="B125" s="41" t="s">
        <v>647</v>
      </c>
      <c r="C125" s="35">
        <v>9363431</v>
      </c>
      <c r="D125" s="34">
        <v>3400893634318</v>
      </c>
      <c r="E125" s="36">
        <v>40904</v>
      </c>
      <c r="F125" s="36" t="s">
        <v>118</v>
      </c>
      <c r="G125" s="37">
        <v>41550</v>
      </c>
      <c r="H125" s="37">
        <v>41562</v>
      </c>
      <c r="I125" s="38">
        <v>123.39100000000001</v>
      </c>
      <c r="J125" s="39">
        <f t="shared" si="4"/>
        <v>125.982</v>
      </c>
      <c r="K125" s="40">
        <v>41690</v>
      </c>
      <c r="L125" s="40">
        <v>41699</v>
      </c>
      <c r="M125" s="57" t="s">
        <v>777</v>
      </c>
    </row>
    <row r="126" spans="1:13" ht="15" customHeight="1" x14ac:dyDescent="0.2">
      <c r="A126" s="12" t="s">
        <v>643</v>
      </c>
      <c r="B126" s="41" t="s">
        <v>648</v>
      </c>
      <c r="C126" s="35">
        <v>9311233</v>
      </c>
      <c r="D126" s="34">
        <v>3400893112335</v>
      </c>
      <c r="E126" s="36">
        <v>39610</v>
      </c>
      <c r="F126" s="36" t="s">
        <v>118</v>
      </c>
      <c r="G126" s="37">
        <v>41550</v>
      </c>
      <c r="H126" s="37">
        <v>41562</v>
      </c>
      <c r="I126" s="38">
        <v>18.506</v>
      </c>
      <c r="J126" s="39">
        <f t="shared" si="4"/>
        <v>18.895</v>
      </c>
      <c r="K126" s="40">
        <v>41690</v>
      </c>
      <c r="L126" s="40">
        <v>41699</v>
      </c>
      <c r="M126" s="57" t="s">
        <v>777</v>
      </c>
    </row>
    <row r="127" spans="1:13" ht="15" customHeight="1" x14ac:dyDescent="0.2">
      <c r="A127" s="12" t="s">
        <v>643</v>
      </c>
      <c r="B127" s="41" t="s">
        <v>649</v>
      </c>
      <c r="C127" s="35">
        <v>9343629</v>
      </c>
      <c r="D127" s="34">
        <v>3400893436295</v>
      </c>
      <c r="E127" s="36">
        <v>40318</v>
      </c>
      <c r="F127" s="36" t="s">
        <v>118</v>
      </c>
      <c r="G127" s="37">
        <v>41550</v>
      </c>
      <c r="H127" s="37">
        <v>41562</v>
      </c>
      <c r="I127" s="38">
        <v>185.08600000000001</v>
      </c>
      <c r="J127" s="39">
        <f t="shared" si="4"/>
        <v>188.97300000000001</v>
      </c>
      <c r="K127" s="40">
        <v>41690</v>
      </c>
      <c r="L127" s="40">
        <v>41699</v>
      </c>
      <c r="M127" s="57" t="s">
        <v>777</v>
      </c>
    </row>
    <row r="128" spans="1:13" ht="15" customHeight="1" x14ac:dyDescent="0.2">
      <c r="A128" s="12" t="s">
        <v>643</v>
      </c>
      <c r="B128" s="41" t="s">
        <v>650</v>
      </c>
      <c r="C128" s="35">
        <v>9363454</v>
      </c>
      <c r="D128" s="34">
        <v>3400893634547</v>
      </c>
      <c r="E128" s="36">
        <v>40904</v>
      </c>
      <c r="F128" s="36" t="s">
        <v>118</v>
      </c>
      <c r="G128" s="37">
        <v>41550</v>
      </c>
      <c r="H128" s="37">
        <v>41562</v>
      </c>
      <c r="I128" s="38">
        <v>185.08600000000001</v>
      </c>
      <c r="J128" s="39">
        <f t="shared" si="4"/>
        <v>188.97300000000001</v>
      </c>
      <c r="K128" s="40">
        <v>41690</v>
      </c>
      <c r="L128" s="40">
        <v>41699</v>
      </c>
      <c r="M128" s="57" t="s">
        <v>777</v>
      </c>
    </row>
    <row r="129" spans="1:13" ht="15" customHeight="1" x14ac:dyDescent="0.2">
      <c r="A129" s="12" t="s">
        <v>643</v>
      </c>
      <c r="B129" s="41" t="s">
        <v>651</v>
      </c>
      <c r="C129" s="35">
        <v>9311256</v>
      </c>
      <c r="D129" s="34">
        <v>3400893112564</v>
      </c>
      <c r="E129" s="36">
        <v>39610</v>
      </c>
      <c r="F129" s="36" t="s">
        <v>118</v>
      </c>
      <c r="G129" s="37">
        <v>41550</v>
      </c>
      <c r="H129" s="37">
        <v>41562</v>
      </c>
      <c r="I129" s="38">
        <v>24.673999999999999</v>
      </c>
      <c r="J129" s="39">
        <f t="shared" si="4"/>
        <v>25.192</v>
      </c>
      <c r="K129" s="40">
        <v>41690</v>
      </c>
      <c r="L129" s="40">
        <v>41699</v>
      </c>
      <c r="M129" s="57" t="s">
        <v>777</v>
      </c>
    </row>
    <row r="130" spans="1:13" ht="15" customHeight="1" x14ac:dyDescent="0.2">
      <c r="A130" s="12" t="s">
        <v>643</v>
      </c>
      <c r="B130" s="41" t="s">
        <v>652</v>
      </c>
      <c r="C130" s="35">
        <v>9343635</v>
      </c>
      <c r="D130" s="34">
        <v>3400893436356</v>
      </c>
      <c r="E130" s="36">
        <v>40318</v>
      </c>
      <c r="F130" s="36" t="s">
        <v>118</v>
      </c>
      <c r="G130" s="37">
        <v>41550</v>
      </c>
      <c r="H130" s="37">
        <v>41562</v>
      </c>
      <c r="I130" s="38">
        <v>246.78100000000001</v>
      </c>
      <c r="J130" s="39">
        <f t="shared" si="4"/>
        <v>251.96299999999999</v>
      </c>
      <c r="K130" s="40">
        <v>41690</v>
      </c>
      <c r="L130" s="40">
        <v>41699</v>
      </c>
      <c r="M130" s="57" t="s">
        <v>777</v>
      </c>
    </row>
    <row r="131" spans="1:13" ht="15" customHeight="1" x14ac:dyDescent="0.2">
      <c r="A131" s="12" t="s">
        <v>643</v>
      </c>
      <c r="B131" s="41" t="s">
        <v>653</v>
      </c>
      <c r="C131" s="35">
        <v>9363477</v>
      </c>
      <c r="D131" s="34">
        <v>3400893634776</v>
      </c>
      <c r="E131" s="36">
        <v>40904</v>
      </c>
      <c r="F131" s="36" t="s">
        <v>118</v>
      </c>
      <c r="G131" s="37">
        <v>41550</v>
      </c>
      <c r="H131" s="37">
        <v>41562</v>
      </c>
      <c r="I131" s="38">
        <v>246.78100000000001</v>
      </c>
      <c r="J131" s="39">
        <f t="shared" si="4"/>
        <v>251.96299999999999</v>
      </c>
      <c r="K131" s="40">
        <v>41690</v>
      </c>
      <c r="L131" s="40">
        <v>41699</v>
      </c>
      <c r="M131" s="57" t="s">
        <v>777</v>
      </c>
    </row>
    <row r="132" spans="1:13" ht="15" customHeight="1" x14ac:dyDescent="0.2">
      <c r="A132" s="12" t="s">
        <v>643</v>
      </c>
      <c r="B132" s="41" t="s">
        <v>654</v>
      </c>
      <c r="C132" s="35">
        <v>9311262</v>
      </c>
      <c r="D132" s="34">
        <v>3400893112625</v>
      </c>
      <c r="E132" s="36">
        <v>39610</v>
      </c>
      <c r="F132" s="36" t="s">
        <v>118</v>
      </c>
      <c r="G132" s="37">
        <v>41550</v>
      </c>
      <c r="H132" s="37">
        <v>41562</v>
      </c>
      <c r="I132" s="38">
        <v>30.852</v>
      </c>
      <c r="J132" s="39">
        <f t="shared" si="4"/>
        <v>31.5</v>
      </c>
      <c r="K132" s="40">
        <v>41690</v>
      </c>
      <c r="L132" s="40">
        <v>41699</v>
      </c>
      <c r="M132" s="57" t="s">
        <v>777</v>
      </c>
    </row>
    <row r="133" spans="1:13" ht="15" customHeight="1" x14ac:dyDescent="0.2">
      <c r="A133" s="12" t="s">
        <v>643</v>
      </c>
      <c r="B133" s="41" t="s">
        <v>657</v>
      </c>
      <c r="C133" s="35">
        <v>9311279</v>
      </c>
      <c r="D133" s="34">
        <v>3400893112793</v>
      </c>
      <c r="E133" s="36">
        <v>39610</v>
      </c>
      <c r="F133" s="36" t="s">
        <v>118</v>
      </c>
      <c r="G133" s="37">
        <v>41550</v>
      </c>
      <c r="H133" s="37">
        <v>41562</v>
      </c>
      <c r="I133" s="38">
        <v>37.021000000000001</v>
      </c>
      <c r="J133" s="39">
        <f t="shared" ref="J133:J164" si="5">ROUND(I133*1.021*1000,0)/1000</f>
        <v>37.798000000000002</v>
      </c>
      <c r="K133" s="40">
        <v>41690</v>
      </c>
      <c r="L133" s="40">
        <v>41699</v>
      </c>
      <c r="M133" s="57" t="s">
        <v>777</v>
      </c>
    </row>
    <row r="134" spans="1:13" ht="15" customHeight="1" x14ac:dyDescent="0.2">
      <c r="A134" s="12" t="s">
        <v>643</v>
      </c>
      <c r="B134" s="41" t="s">
        <v>656</v>
      </c>
      <c r="C134" s="35">
        <v>9311285</v>
      </c>
      <c r="D134" s="34">
        <v>3400893112854</v>
      </c>
      <c r="E134" s="36">
        <v>39610</v>
      </c>
      <c r="F134" s="36" t="s">
        <v>118</v>
      </c>
      <c r="G134" s="37">
        <v>41550</v>
      </c>
      <c r="H134" s="37">
        <v>41562</v>
      </c>
      <c r="I134" s="38">
        <v>49.357999999999997</v>
      </c>
      <c r="J134" s="39">
        <f t="shared" si="5"/>
        <v>50.395000000000003</v>
      </c>
      <c r="K134" s="40">
        <v>41690</v>
      </c>
      <c r="L134" s="40">
        <v>41699</v>
      </c>
      <c r="M134" s="57" t="s">
        <v>777</v>
      </c>
    </row>
    <row r="135" spans="1:13" ht="15" customHeight="1" x14ac:dyDescent="0.2">
      <c r="A135" s="12" t="s">
        <v>658</v>
      </c>
      <c r="B135" s="41" t="s">
        <v>659</v>
      </c>
      <c r="C135" s="35">
        <v>9273484</v>
      </c>
      <c r="D135" s="34">
        <v>3400892734842</v>
      </c>
      <c r="E135" s="36">
        <v>38932</v>
      </c>
      <c r="F135" s="36" t="s">
        <v>118</v>
      </c>
      <c r="G135" s="37">
        <v>39000</v>
      </c>
      <c r="H135" s="37" t="s">
        <v>118</v>
      </c>
      <c r="I135" s="38">
        <v>101</v>
      </c>
      <c r="J135" s="39">
        <f t="shared" si="5"/>
        <v>103.121</v>
      </c>
      <c r="K135" s="40">
        <v>38932</v>
      </c>
      <c r="L135" s="40">
        <v>39142</v>
      </c>
      <c r="M135" s="57" t="s">
        <v>491</v>
      </c>
    </row>
    <row r="136" spans="1:13" ht="15" customHeight="1" x14ac:dyDescent="0.2">
      <c r="A136" s="12" t="s">
        <v>658</v>
      </c>
      <c r="B136" s="41" t="s">
        <v>660</v>
      </c>
      <c r="C136" s="35">
        <v>9261127</v>
      </c>
      <c r="D136" s="34">
        <v>3400892611273</v>
      </c>
      <c r="E136" s="36">
        <v>38932</v>
      </c>
      <c r="F136" s="36" t="s">
        <v>118</v>
      </c>
      <c r="G136" s="37">
        <v>39000</v>
      </c>
      <c r="H136" s="37" t="s">
        <v>118</v>
      </c>
      <c r="I136" s="38">
        <v>242.35</v>
      </c>
      <c r="J136" s="39">
        <f t="shared" si="5"/>
        <v>247.43899999999999</v>
      </c>
      <c r="K136" s="40">
        <v>38932</v>
      </c>
      <c r="L136" s="40">
        <v>39142</v>
      </c>
      <c r="M136" s="57" t="s">
        <v>491</v>
      </c>
    </row>
    <row r="137" spans="1:13" ht="15" customHeight="1" x14ac:dyDescent="0.2">
      <c r="A137" s="12" t="s">
        <v>1164</v>
      </c>
      <c r="B137" s="41" t="s">
        <v>1434</v>
      </c>
      <c r="C137" s="35">
        <v>9441734</v>
      </c>
      <c r="D137" s="34">
        <v>3400894417347</v>
      </c>
      <c r="E137" s="36">
        <v>43565</v>
      </c>
      <c r="F137" s="36"/>
      <c r="G137" s="37">
        <v>44618</v>
      </c>
      <c r="H137" s="37">
        <v>44621</v>
      </c>
      <c r="I137" s="39">
        <v>49.273000000000003</v>
      </c>
      <c r="J137" s="39">
        <f t="shared" si="5"/>
        <v>50.308</v>
      </c>
      <c r="K137" s="40">
        <v>44985</v>
      </c>
      <c r="L137" s="40">
        <v>44986</v>
      </c>
      <c r="M137" s="57" t="s">
        <v>488</v>
      </c>
    </row>
    <row r="138" spans="1:13" ht="15" customHeight="1" x14ac:dyDescent="0.2">
      <c r="A138" s="12" t="s">
        <v>1164</v>
      </c>
      <c r="B138" s="41" t="s">
        <v>1729</v>
      </c>
      <c r="C138" s="35">
        <v>9001518</v>
      </c>
      <c r="D138" s="34">
        <v>3400890015189</v>
      </c>
      <c r="E138" s="36">
        <v>44600</v>
      </c>
      <c r="F138" s="36"/>
      <c r="G138" s="37">
        <v>44618</v>
      </c>
      <c r="H138" s="37">
        <v>44621</v>
      </c>
      <c r="I138" s="39">
        <v>172.23500000000001</v>
      </c>
      <c r="J138" s="39">
        <f t="shared" si="5"/>
        <v>175.852</v>
      </c>
      <c r="K138" s="40">
        <v>44985</v>
      </c>
      <c r="L138" s="40">
        <v>44986</v>
      </c>
      <c r="M138" s="57" t="s">
        <v>1753</v>
      </c>
    </row>
    <row r="139" spans="1:13" ht="15" customHeight="1" x14ac:dyDescent="0.2">
      <c r="A139" s="12" t="s">
        <v>1164</v>
      </c>
      <c r="B139" s="41" t="s">
        <v>1433</v>
      </c>
      <c r="C139" s="35">
        <v>9441154</v>
      </c>
      <c r="D139" s="34">
        <v>3400894411543</v>
      </c>
      <c r="E139" s="36">
        <v>43565</v>
      </c>
      <c r="F139" s="36"/>
      <c r="G139" s="37">
        <v>44618</v>
      </c>
      <c r="H139" s="37">
        <v>44621</v>
      </c>
      <c r="I139" s="39">
        <v>172.23500000000001</v>
      </c>
      <c r="J139" s="39">
        <f t="shared" si="5"/>
        <v>175.852</v>
      </c>
      <c r="K139" s="40">
        <v>44985</v>
      </c>
      <c r="L139" s="40">
        <v>44986</v>
      </c>
      <c r="M139" s="57" t="s">
        <v>488</v>
      </c>
    </row>
    <row r="140" spans="1:13" ht="15" customHeight="1" x14ac:dyDescent="0.2">
      <c r="A140" s="12" t="s">
        <v>1164</v>
      </c>
      <c r="B140" s="41" t="s">
        <v>1616</v>
      </c>
      <c r="C140" s="35">
        <v>9000851</v>
      </c>
      <c r="D140" s="34">
        <v>3400890008518</v>
      </c>
      <c r="E140" s="36">
        <v>44316</v>
      </c>
      <c r="F140" s="36"/>
      <c r="G140" s="37">
        <v>44618</v>
      </c>
      <c r="H140" s="37">
        <v>44621</v>
      </c>
      <c r="I140" s="39">
        <v>172.23500000000001</v>
      </c>
      <c r="J140" s="39">
        <f t="shared" si="5"/>
        <v>175.852</v>
      </c>
      <c r="K140" s="40">
        <v>44985</v>
      </c>
      <c r="L140" s="40">
        <v>44986</v>
      </c>
      <c r="M140" s="57" t="s">
        <v>1753</v>
      </c>
    </row>
    <row r="141" spans="1:13" ht="15" customHeight="1" x14ac:dyDescent="0.2">
      <c r="A141" s="12" t="s">
        <v>1164</v>
      </c>
      <c r="B141" s="41" t="s">
        <v>1778</v>
      </c>
      <c r="C141" s="35">
        <v>9002160</v>
      </c>
      <c r="D141" s="34">
        <v>3400890021609</v>
      </c>
      <c r="E141" s="36">
        <v>44733</v>
      </c>
      <c r="F141" s="36"/>
      <c r="G141" s="37">
        <v>44595</v>
      </c>
      <c r="H141" s="37">
        <v>44621</v>
      </c>
      <c r="I141" s="39">
        <v>172.23500000000001</v>
      </c>
      <c r="J141" s="39">
        <f t="shared" si="5"/>
        <v>175.852</v>
      </c>
      <c r="K141" s="40">
        <v>44985</v>
      </c>
      <c r="L141" s="40">
        <v>44986</v>
      </c>
      <c r="M141" s="57" t="s">
        <v>488</v>
      </c>
    </row>
    <row r="142" spans="1:13" ht="15" customHeight="1" x14ac:dyDescent="0.2">
      <c r="A142" s="12" t="s">
        <v>1164</v>
      </c>
      <c r="B142" s="41" t="s">
        <v>1435</v>
      </c>
      <c r="C142" s="35">
        <v>9447180</v>
      </c>
      <c r="D142" s="34">
        <v>3400894471806</v>
      </c>
      <c r="E142" s="36">
        <v>43572</v>
      </c>
      <c r="F142" s="36"/>
      <c r="G142" s="37">
        <v>44618</v>
      </c>
      <c r="H142" s="37">
        <v>44621</v>
      </c>
      <c r="I142" s="39">
        <v>172.23500000000001</v>
      </c>
      <c r="J142" s="39">
        <f t="shared" si="5"/>
        <v>175.852</v>
      </c>
      <c r="K142" s="40">
        <v>44985</v>
      </c>
      <c r="L142" s="40">
        <v>44986</v>
      </c>
      <c r="M142" s="57" t="s">
        <v>1753</v>
      </c>
    </row>
    <row r="143" spans="1:13" ht="15" customHeight="1" x14ac:dyDescent="0.2">
      <c r="A143" s="12" t="s">
        <v>1164</v>
      </c>
      <c r="B143" s="41" t="s">
        <v>1743</v>
      </c>
      <c r="C143" s="35">
        <v>9001968</v>
      </c>
      <c r="D143" s="34">
        <v>3400890019682</v>
      </c>
      <c r="E143" s="36">
        <v>44652</v>
      </c>
      <c r="F143" s="36"/>
      <c r="G143" s="37">
        <v>44652</v>
      </c>
      <c r="H143" s="37"/>
      <c r="I143" s="39">
        <v>123.02500000000001</v>
      </c>
      <c r="J143" s="39">
        <f t="shared" si="5"/>
        <v>125.60899999999999</v>
      </c>
      <c r="K143" s="40">
        <v>44985</v>
      </c>
      <c r="L143" s="40">
        <v>44986</v>
      </c>
      <c r="M143" s="57" t="s">
        <v>488</v>
      </c>
    </row>
    <row r="144" spans="1:13" ht="15" customHeight="1" x14ac:dyDescent="0.2">
      <c r="A144" s="12" t="s">
        <v>1164</v>
      </c>
      <c r="B144" s="41" t="s">
        <v>1744</v>
      </c>
      <c r="C144" s="35">
        <v>9001970</v>
      </c>
      <c r="D144" s="34">
        <v>3400890019705</v>
      </c>
      <c r="E144" s="36">
        <v>44652</v>
      </c>
      <c r="F144" s="36"/>
      <c r="G144" s="37">
        <v>44652</v>
      </c>
      <c r="H144" s="37"/>
      <c r="I144" s="39">
        <v>172.23500000000001</v>
      </c>
      <c r="J144" s="39">
        <f t="shared" si="5"/>
        <v>175.852</v>
      </c>
      <c r="K144" s="40">
        <v>44985</v>
      </c>
      <c r="L144" s="40">
        <v>44986</v>
      </c>
      <c r="M144" s="57" t="s">
        <v>1753</v>
      </c>
    </row>
    <row r="145" spans="1:13" ht="15" customHeight="1" x14ac:dyDescent="0.2">
      <c r="A145" s="12" t="s">
        <v>1164</v>
      </c>
      <c r="B145" s="41" t="s">
        <v>1632</v>
      </c>
      <c r="C145" s="35">
        <v>9001301</v>
      </c>
      <c r="D145" s="34">
        <v>3400890013017</v>
      </c>
      <c r="E145" s="36">
        <v>44400</v>
      </c>
      <c r="F145" s="36"/>
      <c r="G145" s="37">
        <v>44618</v>
      </c>
      <c r="H145" s="37">
        <v>44621</v>
      </c>
      <c r="I145" s="39">
        <v>49.273000000000003</v>
      </c>
      <c r="J145" s="39">
        <f t="shared" si="5"/>
        <v>50.308</v>
      </c>
      <c r="K145" s="40">
        <v>44985</v>
      </c>
      <c r="L145" s="40">
        <v>44986</v>
      </c>
      <c r="M145" s="57" t="s">
        <v>488</v>
      </c>
    </row>
    <row r="146" spans="1:13" ht="15" customHeight="1" x14ac:dyDescent="0.2">
      <c r="A146" s="12" t="s">
        <v>1164</v>
      </c>
      <c r="B146" s="41" t="s">
        <v>1720</v>
      </c>
      <c r="C146" s="35">
        <v>9001302</v>
      </c>
      <c r="D146" s="34">
        <v>3400890013024</v>
      </c>
      <c r="E146" s="36">
        <v>44533</v>
      </c>
      <c r="F146" s="36"/>
      <c r="G146" s="37">
        <v>44540</v>
      </c>
      <c r="H146" s="37"/>
      <c r="I146" s="39">
        <v>223.68199999999999</v>
      </c>
      <c r="J146" s="39">
        <f t="shared" si="5"/>
        <v>228.37899999999999</v>
      </c>
      <c r="K146" s="40">
        <v>44985</v>
      </c>
      <c r="L146" s="40">
        <v>44986</v>
      </c>
      <c r="M146" s="57" t="s">
        <v>1753</v>
      </c>
    </row>
    <row r="147" spans="1:13" ht="15" customHeight="1" x14ac:dyDescent="0.2">
      <c r="A147" s="12" t="s">
        <v>1164</v>
      </c>
      <c r="B147" s="41" t="s">
        <v>1633</v>
      </c>
      <c r="C147" s="35">
        <v>9001303</v>
      </c>
      <c r="D147" s="34">
        <v>3400890013031</v>
      </c>
      <c r="E147" s="36">
        <v>44400</v>
      </c>
      <c r="F147" s="36"/>
      <c r="G147" s="37">
        <v>44618</v>
      </c>
      <c r="H147" s="37">
        <v>44621</v>
      </c>
      <c r="I147" s="39">
        <v>172.23500000000001</v>
      </c>
      <c r="J147" s="39">
        <f t="shared" si="5"/>
        <v>175.852</v>
      </c>
      <c r="K147" s="40">
        <v>44985</v>
      </c>
      <c r="L147" s="40">
        <v>44986</v>
      </c>
      <c r="M147" s="57" t="s">
        <v>1753</v>
      </c>
    </row>
    <row r="148" spans="1:13" s="11" customFormat="1" ht="15" customHeight="1" x14ac:dyDescent="0.2">
      <c r="A148" s="12" t="s">
        <v>1164</v>
      </c>
      <c r="B148" s="41" t="s">
        <v>1813</v>
      </c>
      <c r="C148" s="35">
        <v>9001962</v>
      </c>
      <c r="D148" s="34">
        <v>3400890019620</v>
      </c>
      <c r="E148" s="36">
        <v>44896</v>
      </c>
      <c r="F148" s="36"/>
      <c r="G148" s="37">
        <v>44896</v>
      </c>
      <c r="H148" s="37"/>
      <c r="I148" s="39">
        <v>123.02500000000001</v>
      </c>
      <c r="J148" s="39">
        <f t="shared" si="5"/>
        <v>125.60899999999999</v>
      </c>
      <c r="K148" s="40">
        <v>44985</v>
      </c>
      <c r="L148" s="40">
        <v>44986</v>
      </c>
      <c r="M148" s="57" t="s">
        <v>488</v>
      </c>
    </row>
    <row r="149" spans="1:13" s="11" customFormat="1" ht="15" customHeight="1" x14ac:dyDescent="0.2">
      <c r="A149" s="12" t="s">
        <v>1164</v>
      </c>
      <c r="B149" s="41" t="s">
        <v>1814</v>
      </c>
      <c r="C149" s="35">
        <v>9428490</v>
      </c>
      <c r="D149" s="34">
        <v>3400894284901</v>
      </c>
      <c r="E149" s="36">
        <v>44896</v>
      </c>
      <c r="F149" s="36"/>
      <c r="G149" s="37">
        <v>44896</v>
      </c>
      <c r="H149" s="37"/>
      <c r="I149" s="39">
        <v>172.23500000000001</v>
      </c>
      <c r="J149" s="39">
        <f t="shared" si="5"/>
        <v>175.852</v>
      </c>
      <c r="K149" s="40">
        <v>44985</v>
      </c>
      <c r="L149" s="40">
        <v>44986</v>
      </c>
      <c r="M149" s="57" t="s">
        <v>488</v>
      </c>
    </row>
    <row r="150" spans="1:13" s="11" customFormat="1" ht="15" customHeight="1" x14ac:dyDescent="0.2">
      <c r="A150" s="12" t="s">
        <v>1164</v>
      </c>
      <c r="B150" s="41" t="s">
        <v>1666</v>
      </c>
      <c r="C150" s="35">
        <v>9001655</v>
      </c>
      <c r="D150" s="34">
        <v>3400890016551</v>
      </c>
      <c r="E150" s="36">
        <v>44484</v>
      </c>
      <c r="F150" s="36"/>
      <c r="G150" s="37">
        <v>44484</v>
      </c>
      <c r="H150" s="37"/>
      <c r="I150" s="39">
        <v>313.15499999999997</v>
      </c>
      <c r="J150" s="39">
        <f t="shared" si="5"/>
        <v>319.73099999999999</v>
      </c>
      <c r="K150" s="40">
        <v>44985</v>
      </c>
      <c r="L150" s="40">
        <v>44986</v>
      </c>
      <c r="M150" s="57" t="s">
        <v>488</v>
      </c>
    </row>
    <row r="151" spans="1:13" s="11" customFormat="1" ht="15" customHeight="1" x14ac:dyDescent="0.2">
      <c r="A151" s="12" t="s">
        <v>1164</v>
      </c>
      <c r="B151" s="41" t="s">
        <v>1436</v>
      </c>
      <c r="C151" s="35">
        <v>9436271</v>
      </c>
      <c r="D151" s="34">
        <v>3400894362715</v>
      </c>
      <c r="E151" s="36">
        <v>43572</v>
      </c>
      <c r="F151" s="36"/>
      <c r="G151" s="37">
        <v>44618</v>
      </c>
      <c r="H151" s="37">
        <v>44621</v>
      </c>
      <c r="I151" s="39">
        <v>49.273000000000003</v>
      </c>
      <c r="J151" s="39">
        <f t="shared" si="5"/>
        <v>50.308</v>
      </c>
      <c r="K151" s="40">
        <v>44985</v>
      </c>
      <c r="L151" s="40">
        <v>44986</v>
      </c>
      <c r="M151" s="57" t="s">
        <v>488</v>
      </c>
    </row>
    <row r="152" spans="1:13" s="11" customFormat="1" ht="15" customHeight="1" x14ac:dyDescent="0.2">
      <c r="A152" s="12" t="s">
        <v>1164</v>
      </c>
      <c r="B152" s="41" t="s">
        <v>1522</v>
      </c>
      <c r="C152" s="35">
        <v>9454582</v>
      </c>
      <c r="D152" s="34">
        <v>3400894545828</v>
      </c>
      <c r="E152" s="36">
        <v>44041</v>
      </c>
      <c r="F152" s="36"/>
      <c r="G152" s="37">
        <v>44618</v>
      </c>
      <c r="H152" s="37">
        <v>44621</v>
      </c>
      <c r="I152" s="39">
        <v>123.02500000000001</v>
      </c>
      <c r="J152" s="39">
        <f t="shared" si="5"/>
        <v>125.60899999999999</v>
      </c>
      <c r="K152" s="40">
        <v>44985</v>
      </c>
      <c r="L152" s="40">
        <v>44986</v>
      </c>
      <c r="M152" s="57" t="s">
        <v>488</v>
      </c>
    </row>
    <row r="153" spans="1:13" s="11" customFormat="1" ht="15" customHeight="1" x14ac:dyDescent="0.2">
      <c r="A153" s="12" t="s">
        <v>1164</v>
      </c>
      <c r="B153" s="41" t="s">
        <v>1437</v>
      </c>
      <c r="C153" s="35">
        <v>9436288</v>
      </c>
      <c r="D153" s="34">
        <v>3400894362883</v>
      </c>
      <c r="E153" s="36">
        <v>43572</v>
      </c>
      <c r="F153" s="36"/>
      <c r="G153" s="37">
        <v>44618</v>
      </c>
      <c r="H153" s="37">
        <v>44621</v>
      </c>
      <c r="I153" s="39">
        <v>172.23500000000001</v>
      </c>
      <c r="J153" s="39">
        <f t="shared" si="5"/>
        <v>175.852</v>
      </c>
      <c r="K153" s="40">
        <v>44985</v>
      </c>
      <c r="L153" s="40">
        <v>44986</v>
      </c>
      <c r="M153" s="57" t="s">
        <v>488</v>
      </c>
    </row>
    <row r="154" spans="1:13" s="11" customFormat="1" ht="15" customHeight="1" x14ac:dyDescent="0.2">
      <c r="A154" s="12" t="s">
        <v>1164</v>
      </c>
      <c r="B154" s="41" t="s">
        <v>1447</v>
      </c>
      <c r="C154" s="35">
        <v>9445962</v>
      </c>
      <c r="D154" s="34">
        <v>3400894459620</v>
      </c>
      <c r="E154" s="36">
        <v>43658</v>
      </c>
      <c r="F154" s="36"/>
      <c r="G154" s="37">
        <v>44618</v>
      </c>
      <c r="H154" s="37">
        <v>44621</v>
      </c>
      <c r="I154" s="39">
        <v>49.273000000000003</v>
      </c>
      <c r="J154" s="39">
        <f t="shared" si="5"/>
        <v>50.308</v>
      </c>
      <c r="K154" s="40">
        <v>44985</v>
      </c>
      <c r="L154" s="40">
        <v>44986</v>
      </c>
      <c r="M154" s="57" t="s">
        <v>488</v>
      </c>
    </row>
    <row r="155" spans="1:13" s="11" customFormat="1" ht="15" customHeight="1" x14ac:dyDescent="0.2">
      <c r="A155" s="12" t="s">
        <v>1164</v>
      </c>
      <c r="B155" s="41" t="s">
        <v>1490</v>
      </c>
      <c r="C155" s="35">
        <v>9452169</v>
      </c>
      <c r="D155" s="34">
        <v>3400894521693</v>
      </c>
      <c r="E155" s="36">
        <v>43865</v>
      </c>
      <c r="F155" s="36"/>
      <c r="G155" s="37">
        <v>44618</v>
      </c>
      <c r="H155" s="37">
        <v>44621</v>
      </c>
      <c r="I155" s="39">
        <v>49.273000000000003</v>
      </c>
      <c r="J155" s="39">
        <f t="shared" si="5"/>
        <v>50.308</v>
      </c>
      <c r="K155" s="40">
        <v>44985</v>
      </c>
      <c r="L155" s="40">
        <v>44986</v>
      </c>
      <c r="M155" s="57" t="s">
        <v>1753</v>
      </c>
    </row>
    <row r="156" spans="1:13" ht="15" customHeight="1" x14ac:dyDescent="0.2">
      <c r="A156" s="12" t="s">
        <v>1164</v>
      </c>
      <c r="B156" s="41" t="s">
        <v>1432</v>
      </c>
      <c r="C156" s="35">
        <v>9441740</v>
      </c>
      <c r="D156" s="34">
        <v>3400894417408</v>
      </c>
      <c r="E156" s="36">
        <v>43560</v>
      </c>
      <c r="F156" s="36"/>
      <c r="G156" s="37">
        <v>44618</v>
      </c>
      <c r="H156" s="37">
        <v>44621</v>
      </c>
      <c r="I156" s="39">
        <v>172.23500000000001</v>
      </c>
      <c r="J156" s="39">
        <f t="shared" si="5"/>
        <v>175.852</v>
      </c>
      <c r="K156" s="40">
        <v>44985</v>
      </c>
      <c r="L156" s="40">
        <v>44986</v>
      </c>
      <c r="M156" s="57" t="s">
        <v>1753</v>
      </c>
    </row>
    <row r="157" spans="1:13" ht="15" customHeight="1" x14ac:dyDescent="0.2">
      <c r="A157" s="12" t="s">
        <v>1164</v>
      </c>
      <c r="B157" s="41" t="s">
        <v>1849</v>
      </c>
      <c r="C157" s="35">
        <v>9452175</v>
      </c>
      <c r="D157" s="34">
        <v>3400894521754</v>
      </c>
      <c r="E157" s="36">
        <v>43865</v>
      </c>
      <c r="F157" s="36"/>
      <c r="G157" s="37">
        <v>44618</v>
      </c>
      <c r="H157" s="37">
        <v>44621</v>
      </c>
      <c r="I157" s="39">
        <v>172.23500000000001</v>
      </c>
      <c r="J157" s="39">
        <f t="shared" si="5"/>
        <v>175.852</v>
      </c>
      <c r="K157" s="40">
        <v>44985</v>
      </c>
      <c r="L157" s="40">
        <v>44986</v>
      </c>
      <c r="M157" s="57" t="s">
        <v>1753</v>
      </c>
    </row>
    <row r="158" spans="1:13" ht="15" customHeight="1" x14ac:dyDescent="0.2">
      <c r="A158" s="12" t="s">
        <v>1164</v>
      </c>
      <c r="B158" s="41" t="s">
        <v>1663</v>
      </c>
      <c r="C158" s="35">
        <v>9001520</v>
      </c>
      <c r="D158" s="34">
        <v>3400890015202</v>
      </c>
      <c r="E158" s="36">
        <v>44477</v>
      </c>
      <c r="F158" s="36"/>
      <c r="G158" s="37">
        <v>44618</v>
      </c>
      <c r="H158" s="37">
        <v>44621</v>
      </c>
      <c r="I158" s="39">
        <v>172.23500000000001</v>
      </c>
      <c r="J158" s="39">
        <f t="shared" si="5"/>
        <v>175.852</v>
      </c>
      <c r="K158" s="40">
        <v>44985</v>
      </c>
      <c r="L158" s="40">
        <v>44986</v>
      </c>
      <c r="M158" s="57" t="s">
        <v>1753</v>
      </c>
    </row>
    <row r="159" spans="1:13" s="11" customFormat="1" ht="15" customHeight="1" x14ac:dyDescent="0.2">
      <c r="A159" s="12" t="s">
        <v>1164</v>
      </c>
      <c r="B159" s="41" t="s">
        <v>1623</v>
      </c>
      <c r="C159" s="35">
        <v>9426657</v>
      </c>
      <c r="D159" s="34">
        <v>3400894266570</v>
      </c>
      <c r="E159" s="36">
        <v>44358</v>
      </c>
      <c r="F159" s="36"/>
      <c r="G159" s="37">
        <v>44618</v>
      </c>
      <c r="H159" s="37">
        <v>44621</v>
      </c>
      <c r="I159" s="39">
        <v>172.23500000000001</v>
      </c>
      <c r="J159" s="39">
        <f t="shared" si="5"/>
        <v>175.852</v>
      </c>
      <c r="K159" s="40">
        <v>44985</v>
      </c>
      <c r="L159" s="40">
        <v>44986</v>
      </c>
      <c r="M159" s="57" t="s">
        <v>1753</v>
      </c>
    </row>
    <row r="160" spans="1:13" s="11" customFormat="1" ht="15" customHeight="1" x14ac:dyDescent="0.2">
      <c r="A160" s="12" t="s">
        <v>1164</v>
      </c>
      <c r="B160" s="41" t="s">
        <v>1848</v>
      </c>
      <c r="C160" s="35">
        <v>9445979</v>
      </c>
      <c r="D160" s="34">
        <v>3400894459798</v>
      </c>
      <c r="E160" s="36">
        <v>43658</v>
      </c>
      <c r="F160" s="36"/>
      <c r="G160" s="37">
        <v>44618</v>
      </c>
      <c r="H160" s="37">
        <v>44621</v>
      </c>
      <c r="I160" s="39">
        <v>172.23500000000001</v>
      </c>
      <c r="J160" s="39">
        <f t="shared" si="5"/>
        <v>175.852</v>
      </c>
      <c r="K160" s="40">
        <v>44985</v>
      </c>
      <c r="L160" s="40">
        <v>44986</v>
      </c>
      <c r="M160" s="57" t="s">
        <v>1753</v>
      </c>
    </row>
    <row r="161" spans="1:13" ht="15" customHeight="1" x14ac:dyDescent="0.2">
      <c r="A161" s="12" t="s">
        <v>1164</v>
      </c>
      <c r="B161" s="41" t="s">
        <v>1469</v>
      </c>
      <c r="C161" s="35">
        <v>9450354</v>
      </c>
      <c r="D161" s="34">
        <v>3400894503545</v>
      </c>
      <c r="E161" s="36">
        <v>43754</v>
      </c>
      <c r="F161" s="36"/>
      <c r="G161" s="37">
        <v>44618</v>
      </c>
      <c r="H161" s="37">
        <v>44621</v>
      </c>
      <c r="I161" s="39">
        <v>172.23500000000001</v>
      </c>
      <c r="J161" s="39">
        <f t="shared" si="5"/>
        <v>175.852</v>
      </c>
      <c r="K161" s="40">
        <v>44985</v>
      </c>
      <c r="L161" s="40">
        <v>44986</v>
      </c>
      <c r="M161" s="57" t="s">
        <v>1753</v>
      </c>
    </row>
    <row r="162" spans="1:13" s="11" customFormat="1" ht="15" customHeight="1" x14ac:dyDescent="0.2">
      <c r="A162" s="33" t="s">
        <v>661</v>
      </c>
      <c r="B162" s="41" t="s">
        <v>663</v>
      </c>
      <c r="C162" s="35">
        <v>9253381</v>
      </c>
      <c r="D162" s="34">
        <v>3400892533810</v>
      </c>
      <c r="E162" s="36">
        <v>38482</v>
      </c>
      <c r="F162" s="36" t="s">
        <v>118</v>
      </c>
      <c r="G162" s="37">
        <v>42403</v>
      </c>
      <c r="H162" s="37">
        <v>42430</v>
      </c>
      <c r="I162" s="38">
        <v>258.75</v>
      </c>
      <c r="J162" s="39">
        <f t="shared" si="5"/>
        <v>264.18400000000003</v>
      </c>
      <c r="K162" s="40">
        <v>43523</v>
      </c>
      <c r="L162" s="40">
        <v>43525</v>
      </c>
      <c r="M162" s="12" t="s">
        <v>460</v>
      </c>
    </row>
    <row r="163" spans="1:13" s="11" customFormat="1" ht="15" customHeight="1" x14ac:dyDescent="0.2">
      <c r="A163" s="12" t="s">
        <v>661</v>
      </c>
      <c r="B163" s="41" t="s">
        <v>662</v>
      </c>
      <c r="C163" s="35">
        <v>9319358</v>
      </c>
      <c r="D163" s="34">
        <v>3400893193587</v>
      </c>
      <c r="E163" s="36">
        <v>39794</v>
      </c>
      <c r="F163" s="36" t="s">
        <v>118</v>
      </c>
      <c r="G163" s="37">
        <v>44278</v>
      </c>
      <c r="H163" s="37">
        <v>44287</v>
      </c>
      <c r="I163" s="39">
        <v>156.97499999999999</v>
      </c>
      <c r="J163" s="39">
        <f t="shared" si="5"/>
        <v>160.27099999999999</v>
      </c>
      <c r="K163" s="40">
        <v>44614</v>
      </c>
      <c r="L163" s="40">
        <v>44621</v>
      </c>
      <c r="M163" s="12" t="s">
        <v>460</v>
      </c>
    </row>
    <row r="164" spans="1:13" ht="15" customHeight="1" x14ac:dyDescent="0.2">
      <c r="A164" s="12" t="s">
        <v>661</v>
      </c>
      <c r="B164" s="41" t="s">
        <v>1373</v>
      </c>
      <c r="C164" s="35">
        <v>9436816</v>
      </c>
      <c r="D164" s="34">
        <v>3400894368168</v>
      </c>
      <c r="E164" s="36">
        <v>43412</v>
      </c>
      <c r="F164" s="36"/>
      <c r="G164" s="37">
        <v>44278</v>
      </c>
      <c r="H164" s="37">
        <v>44287</v>
      </c>
      <c r="I164" s="39">
        <v>156.97499999999999</v>
      </c>
      <c r="J164" s="39">
        <f t="shared" si="5"/>
        <v>160.27099999999999</v>
      </c>
      <c r="K164" s="40">
        <v>44614</v>
      </c>
      <c r="L164" s="40">
        <v>44621</v>
      </c>
      <c r="M164" s="12" t="s">
        <v>460</v>
      </c>
    </row>
    <row r="165" spans="1:13" s="25" customFormat="1" ht="15" customHeight="1" x14ac:dyDescent="0.2">
      <c r="A165" s="12" t="s">
        <v>661</v>
      </c>
      <c r="B165" s="41" t="s">
        <v>542</v>
      </c>
      <c r="C165" s="35">
        <v>9403521</v>
      </c>
      <c r="D165" s="34">
        <v>3400894035213</v>
      </c>
      <c r="E165" s="36">
        <v>42459</v>
      </c>
      <c r="F165" s="36"/>
      <c r="G165" s="37">
        <v>44278</v>
      </c>
      <c r="H165" s="37">
        <v>44287</v>
      </c>
      <c r="I165" s="39">
        <v>156.97499999999999</v>
      </c>
      <c r="J165" s="39">
        <f t="shared" ref="J165:J196" si="6">ROUND(I165*1.021*1000,0)/1000</f>
        <v>160.27099999999999</v>
      </c>
      <c r="K165" s="40">
        <v>44614</v>
      </c>
      <c r="L165" s="40">
        <v>44621</v>
      </c>
      <c r="M165" s="12" t="s">
        <v>460</v>
      </c>
    </row>
    <row r="166" spans="1:13" s="11" customFormat="1" ht="15" customHeight="1" x14ac:dyDescent="0.2">
      <c r="A166" s="12" t="s">
        <v>661</v>
      </c>
      <c r="B166" s="41" t="s">
        <v>1309</v>
      </c>
      <c r="C166" s="35">
        <v>9429673</v>
      </c>
      <c r="D166" s="34">
        <v>3400894296737</v>
      </c>
      <c r="E166" s="36">
        <v>43237</v>
      </c>
      <c r="F166" s="36"/>
      <c r="G166" s="37">
        <v>43237</v>
      </c>
      <c r="H166" s="37">
        <v>43466</v>
      </c>
      <c r="I166" s="38">
        <v>172.5</v>
      </c>
      <c r="J166" s="39">
        <f t="shared" si="6"/>
        <v>176.12299999999999</v>
      </c>
      <c r="K166" s="40">
        <v>43572</v>
      </c>
      <c r="L166" s="40"/>
      <c r="M166" s="12" t="s">
        <v>460</v>
      </c>
    </row>
    <row r="167" spans="1:13" s="11" customFormat="1" ht="15" customHeight="1" x14ac:dyDescent="0.2">
      <c r="A167" s="12" t="s">
        <v>661</v>
      </c>
      <c r="B167" s="41" t="s">
        <v>1427</v>
      </c>
      <c r="C167" s="35">
        <v>9438666</v>
      </c>
      <c r="D167" s="34">
        <v>3400894386667</v>
      </c>
      <c r="E167" s="36">
        <v>43529</v>
      </c>
      <c r="F167" s="36"/>
      <c r="G167" s="37">
        <v>44278</v>
      </c>
      <c r="H167" s="37">
        <v>44287</v>
      </c>
      <c r="I167" s="39">
        <v>156.97499999999999</v>
      </c>
      <c r="J167" s="39">
        <f t="shared" si="6"/>
        <v>160.27099999999999</v>
      </c>
      <c r="K167" s="40">
        <v>44614</v>
      </c>
      <c r="L167" s="40">
        <v>44621</v>
      </c>
      <c r="M167" s="12" t="s">
        <v>460</v>
      </c>
    </row>
    <row r="168" spans="1:13" s="11" customFormat="1" ht="15" customHeight="1" x14ac:dyDescent="0.2">
      <c r="A168" s="12" t="s">
        <v>128</v>
      </c>
      <c r="B168" s="41" t="s">
        <v>1571</v>
      </c>
      <c r="C168" s="35">
        <v>9000762</v>
      </c>
      <c r="D168" s="34">
        <v>3400890007627</v>
      </c>
      <c r="E168" s="36">
        <v>44218</v>
      </c>
      <c r="F168" s="36"/>
      <c r="G168" s="37">
        <v>44369</v>
      </c>
      <c r="H168" s="37">
        <v>44369</v>
      </c>
      <c r="I168" s="39">
        <v>3690</v>
      </c>
      <c r="J168" s="39">
        <f t="shared" si="6"/>
        <v>3767.49</v>
      </c>
      <c r="K168" s="40">
        <v>44652</v>
      </c>
      <c r="L168" s="40"/>
      <c r="M168" s="12" t="s">
        <v>428</v>
      </c>
    </row>
    <row r="169" spans="1:13" s="11" customFormat="1" ht="15" customHeight="1" x14ac:dyDescent="0.2">
      <c r="A169" s="33" t="s">
        <v>667</v>
      </c>
      <c r="B169" s="41" t="s">
        <v>668</v>
      </c>
      <c r="C169" s="35">
        <v>9173311</v>
      </c>
      <c r="D169" s="34">
        <v>3400891733112</v>
      </c>
      <c r="E169" s="36">
        <v>38482</v>
      </c>
      <c r="F169" s="36" t="s">
        <v>118</v>
      </c>
      <c r="G169" s="37">
        <v>39961</v>
      </c>
      <c r="H169" s="37">
        <v>40057</v>
      </c>
      <c r="I169" s="38">
        <v>158.33000000000001</v>
      </c>
      <c r="J169" s="39">
        <f t="shared" si="6"/>
        <v>161.655</v>
      </c>
      <c r="K169" s="40">
        <v>40596</v>
      </c>
      <c r="L169" s="40">
        <v>40603</v>
      </c>
      <c r="M169" s="12" t="s">
        <v>446</v>
      </c>
    </row>
    <row r="170" spans="1:13" s="11" customFormat="1" ht="15" customHeight="1" x14ac:dyDescent="0.2">
      <c r="A170" s="33" t="s">
        <v>667</v>
      </c>
      <c r="B170" s="41" t="s">
        <v>670</v>
      </c>
      <c r="C170" s="35">
        <v>9317170</v>
      </c>
      <c r="D170" s="34">
        <v>3400893171707</v>
      </c>
      <c r="E170" s="36">
        <v>39794</v>
      </c>
      <c r="F170" s="36" t="s">
        <v>118</v>
      </c>
      <c r="G170" s="37">
        <v>40066</v>
      </c>
      <c r="H170" s="37">
        <v>40148</v>
      </c>
      <c r="I170" s="38">
        <v>477</v>
      </c>
      <c r="J170" s="39">
        <f t="shared" si="6"/>
        <v>487.017</v>
      </c>
      <c r="K170" s="40">
        <v>40596</v>
      </c>
      <c r="L170" s="40">
        <v>40603</v>
      </c>
      <c r="M170" s="12" t="s">
        <v>446</v>
      </c>
    </row>
    <row r="171" spans="1:13" s="11" customFormat="1" ht="15" customHeight="1" x14ac:dyDescent="0.2">
      <c r="A171" s="33" t="s">
        <v>667</v>
      </c>
      <c r="B171" s="41" t="s">
        <v>669</v>
      </c>
      <c r="C171" s="35">
        <v>9317187</v>
      </c>
      <c r="D171" s="34">
        <v>3400893171875</v>
      </c>
      <c r="E171" s="36">
        <v>39794</v>
      </c>
      <c r="F171" s="36" t="s">
        <v>118</v>
      </c>
      <c r="G171" s="37">
        <v>39961</v>
      </c>
      <c r="H171" s="37">
        <v>40057</v>
      </c>
      <c r="I171" s="38">
        <v>63.6</v>
      </c>
      <c r="J171" s="39">
        <f t="shared" si="6"/>
        <v>64.936000000000007</v>
      </c>
      <c r="K171" s="40">
        <v>40596</v>
      </c>
      <c r="L171" s="40">
        <v>40603</v>
      </c>
      <c r="M171" s="12" t="s">
        <v>446</v>
      </c>
    </row>
    <row r="172" spans="1:13" s="11" customFormat="1" ht="15" customHeight="1" x14ac:dyDescent="0.2">
      <c r="A172" s="33" t="s">
        <v>667</v>
      </c>
      <c r="B172" s="41" t="s">
        <v>671</v>
      </c>
      <c r="C172" s="35">
        <v>9317193</v>
      </c>
      <c r="D172" s="34">
        <v>3400893171936</v>
      </c>
      <c r="E172" s="36">
        <v>39794</v>
      </c>
      <c r="F172" s="36" t="s">
        <v>118</v>
      </c>
      <c r="G172" s="37">
        <v>39961</v>
      </c>
      <c r="H172" s="37">
        <v>40057</v>
      </c>
      <c r="I172" s="38">
        <v>158.33000000000001</v>
      </c>
      <c r="J172" s="39">
        <f t="shared" si="6"/>
        <v>161.655</v>
      </c>
      <c r="K172" s="40">
        <v>40596</v>
      </c>
      <c r="L172" s="40">
        <v>40603</v>
      </c>
      <c r="M172" s="12" t="s">
        <v>446</v>
      </c>
    </row>
    <row r="173" spans="1:13" s="11" customFormat="1" ht="15" customHeight="1" x14ac:dyDescent="0.2">
      <c r="A173" s="33" t="s">
        <v>667</v>
      </c>
      <c r="B173" s="41" t="s">
        <v>672</v>
      </c>
      <c r="C173" s="35">
        <v>9173328</v>
      </c>
      <c r="D173" s="34">
        <v>3400891733280</v>
      </c>
      <c r="E173" s="36">
        <v>38482</v>
      </c>
      <c r="F173" s="36" t="s">
        <v>118</v>
      </c>
      <c r="G173" s="37">
        <v>39961</v>
      </c>
      <c r="H173" s="37">
        <v>40057</v>
      </c>
      <c r="I173" s="38">
        <v>63.6</v>
      </c>
      <c r="J173" s="39">
        <f t="shared" si="6"/>
        <v>64.936000000000007</v>
      </c>
      <c r="K173" s="40">
        <v>40596</v>
      </c>
      <c r="L173" s="40">
        <v>40603</v>
      </c>
      <c r="M173" s="12" t="s">
        <v>446</v>
      </c>
    </row>
    <row r="174" spans="1:13" ht="15" customHeight="1" x14ac:dyDescent="0.2">
      <c r="A174" s="12" t="s">
        <v>673</v>
      </c>
      <c r="B174" s="41" t="s">
        <v>674</v>
      </c>
      <c r="C174" s="35">
        <v>9249089</v>
      </c>
      <c r="D174" s="34">
        <v>3400892490892</v>
      </c>
      <c r="E174" s="36">
        <v>38482</v>
      </c>
      <c r="F174" s="36" t="s">
        <v>118</v>
      </c>
      <c r="G174" s="37">
        <v>42878</v>
      </c>
      <c r="H174" s="37">
        <v>42887</v>
      </c>
      <c r="I174" s="39">
        <v>242.74700000000001</v>
      </c>
      <c r="J174" s="39">
        <f t="shared" si="6"/>
        <v>247.845</v>
      </c>
      <c r="K174" s="40">
        <v>44077</v>
      </c>
      <c r="L174" s="40"/>
      <c r="M174" s="12" t="s">
        <v>481</v>
      </c>
    </row>
    <row r="175" spans="1:13" ht="15" customHeight="1" x14ac:dyDescent="0.2">
      <c r="A175" s="12" t="s">
        <v>673</v>
      </c>
      <c r="B175" s="41" t="s">
        <v>675</v>
      </c>
      <c r="C175" s="35">
        <v>9249103</v>
      </c>
      <c r="D175" s="34">
        <v>3400892491035</v>
      </c>
      <c r="E175" s="36">
        <v>38482</v>
      </c>
      <c r="F175" s="36" t="s">
        <v>118</v>
      </c>
      <c r="G175" s="37">
        <v>42878</v>
      </c>
      <c r="H175" s="37">
        <v>42887</v>
      </c>
      <c r="I175" s="39">
        <v>308.767</v>
      </c>
      <c r="J175" s="39">
        <f t="shared" si="6"/>
        <v>315.25099999999998</v>
      </c>
      <c r="K175" s="40">
        <v>44077</v>
      </c>
      <c r="L175" s="40"/>
      <c r="M175" s="12" t="s">
        <v>481</v>
      </c>
    </row>
    <row r="176" spans="1:13" ht="15" customHeight="1" x14ac:dyDescent="0.2">
      <c r="A176" s="12" t="s">
        <v>673</v>
      </c>
      <c r="B176" s="41" t="s">
        <v>1388</v>
      </c>
      <c r="C176" s="35">
        <v>9443762</v>
      </c>
      <c r="D176" s="34">
        <v>3400894437628</v>
      </c>
      <c r="E176" s="36">
        <v>43487</v>
      </c>
      <c r="F176" s="36"/>
      <c r="G176" s="37">
        <v>43775</v>
      </c>
      <c r="H176" s="37">
        <v>43831</v>
      </c>
      <c r="I176" s="39">
        <v>145.648</v>
      </c>
      <c r="J176" s="39">
        <f t="shared" si="6"/>
        <v>148.70699999999999</v>
      </c>
      <c r="K176" s="40">
        <v>44628</v>
      </c>
      <c r="L176" s="40"/>
      <c r="M176" s="12" t="s">
        <v>481</v>
      </c>
    </row>
    <row r="177" spans="1:13" s="11" customFormat="1" ht="15" customHeight="1" x14ac:dyDescent="0.2">
      <c r="A177" s="12" t="s">
        <v>673</v>
      </c>
      <c r="B177" s="41" t="s">
        <v>1389</v>
      </c>
      <c r="C177" s="35">
        <v>9443779</v>
      </c>
      <c r="D177" s="34">
        <v>3400894437796</v>
      </c>
      <c r="E177" s="36">
        <v>43487</v>
      </c>
      <c r="F177" s="36"/>
      <c r="G177" s="37">
        <v>43775</v>
      </c>
      <c r="H177" s="37">
        <v>43831</v>
      </c>
      <c r="I177" s="39">
        <v>185.26</v>
      </c>
      <c r="J177" s="39">
        <f t="shared" si="6"/>
        <v>189.15</v>
      </c>
      <c r="K177" s="40">
        <v>44628</v>
      </c>
      <c r="L177" s="40"/>
      <c r="M177" s="12" t="s">
        <v>481</v>
      </c>
    </row>
    <row r="178" spans="1:13" ht="15" customHeight="1" x14ac:dyDescent="0.2">
      <c r="A178" s="12" t="s">
        <v>673</v>
      </c>
      <c r="B178" s="41" t="s">
        <v>1203</v>
      </c>
      <c r="C178" s="35">
        <v>9420519</v>
      </c>
      <c r="D178" s="34">
        <v>3400894205197</v>
      </c>
      <c r="E178" s="36">
        <v>42797</v>
      </c>
      <c r="F178" s="36"/>
      <c r="G178" s="37">
        <v>44651</v>
      </c>
      <c r="H178" s="37">
        <v>44652</v>
      </c>
      <c r="I178" s="39">
        <v>65.542000000000002</v>
      </c>
      <c r="J178" s="39">
        <f t="shared" si="6"/>
        <v>66.918000000000006</v>
      </c>
      <c r="K178" s="40">
        <v>44985</v>
      </c>
      <c r="L178" s="40">
        <v>44986</v>
      </c>
      <c r="M178" s="12" t="s">
        <v>481</v>
      </c>
    </row>
    <row r="179" spans="1:13" ht="15" customHeight="1" x14ac:dyDescent="0.2">
      <c r="A179" s="12" t="s">
        <v>673</v>
      </c>
      <c r="B179" s="41" t="s">
        <v>1204</v>
      </c>
      <c r="C179" s="35">
        <v>9420525</v>
      </c>
      <c r="D179" s="34">
        <v>3400894205258</v>
      </c>
      <c r="E179" s="36">
        <v>42797</v>
      </c>
      <c r="F179" s="36"/>
      <c r="G179" s="37">
        <v>44651</v>
      </c>
      <c r="H179" s="37">
        <v>44652</v>
      </c>
      <c r="I179" s="39">
        <v>83.367000000000004</v>
      </c>
      <c r="J179" s="39">
        <f t="shared" si="6"/>
        <v>85.117999999999995</v>
      </c>
      <c r="K179" s="40">
        <v>44985</v>
      </c>
      <c r="L179" s="40">
        <v>44986</v>
      </c>
      <c r="M179" s="12" t="s">
        <v>481</v>
      </c>
    </row>
    <row r="180" spans="1:13" ht="15" customHeight="1" x14ac:dyDescent="0.2">
      <c r="A180" s="12" t="s">
        <v>673</v>
      </c>
      <c r="B180" s="41" t="s">
        <v>1528</v>
      </c>
      <c r="C180" s="35">
        <v>9440930</v>
      </c>
      <c r="D180" s="34">
        <v>3400894409304</v>
      </c>
      <c r="E180" s="36">
        <v>44071</v>
      </c>
      <c r="F180" s="36"/>
      <c r="G180" s="37">
        <v>44651</v>
      </c>
      <c r="H180" s="37">
        <v>44652</v>
      </c>
      <c r="I180" s="39">
        <v>65.542000000000002</v>
      </c>
      <c r="J180" s="39">
        <f t="shared" si="6"/>
        <v>66.918000000000006</v>
      </c>
      <c r="K180" s="40">
        <v>44985</v>
      </c>
      <c r="L180" s="40">
        <v>44986</v>
      </c>
      <c r="M180" s="12" t="s">
        <v>481</v>
      </c>
    </row>
    <row r="181" spans="1:13" ht="15" customHeight="1" x14ac:dyDescent="0.2">
      <c r="A181" s="12" t="s">
        <v>673</v>
      </c>
      <c r="B181" s="41" t="s">
        <v>1529</v>
      </c>
      <c r="C181" s="35">
        <v>9440947</v>
      </c>
      <c r="D181" s="34">
        <v>3400894409472</v>
      </c>
      <c r="E181" s="36">
        <v>44071</v>
      </c>
      <c r="F181" s="36"/>
      <c r="G181" s="37">
        <v>44651</v>
      </c>
      <c r="H181" s="37">
        <v>44652</v>
      </c>
      <c r="I181" s="39">
        <v>83.367000000000004</v>
      </c>
      <c r="J181" s="39">
        <f t="shared" si="6"/>
        <v>85.117999999999995</v>
      </c>
      <c r="K181" s="40">
        <v>44985</v>
      </c>
      <c r="L181" s="40">
        <v>44986</v>
      </c>
      <c r="M181" s="12" t="s">
        <v>481</v>
      </c>
    </row>
    <row r="182" spans="1:13" ht="15" customHeight="1" x14ac:dyDescent="0.2">
      <c r="A182" s="12" t="s">
        <v>673</v>
      </c>
      <c r="B182" s="41" t="s">
        <v>1250</v>
      </c>
      <c r="C182" s="35">
        <v>9426806</v>
      </c>
      <c r="D182" s="34">
        <v>3400894268062</v>
      </c>
      <c r="E182" s="36">
        <v>43035</v>
      </c>
      <c r="F182" s="36"/>
      <c r="G182" s="37">
        <v>44651</v>
      </c>
      <c r="H182" s="37">
        <v>44652</v>
      </c>
      <c r="I182" s="39">
        <v>65.542000000000002</v>
      </c>
      <c r="J182" s="39">
        <f t="shared" si="6"/>
        <v>66.918000000000006</v>
      </c>
      <c r="K182" s="40">
        <v>44985</v>
      </c>
      <c r="L182" s="40">
        <v>44986</v>
      </c>
      <c r="M182" s="12" t="s">
        <v>481</v>
      </c>
    </row>
    <row r="183" spans="1:13" ht="15" customHeight="1" x14ac:dyDescent="0.2">
      <c r="A183" s="12" t="s">
        <v>673</v>
      </c>
      <c r="B183" s="41" t="s">
        <v>1251</v>
      </c>
      <c r="C183" s="35">
        <v>9426812</v>
      </c>
      <c r="D183" s="34">
        <v>3400894268123</v>
      </c>
      <c r="E183" s="36">
        <v>43035</v>
      </c>
      <c r="F183" s="36"/>
      <c r="G183" s="37">
        <v>44651</v>
      </c>
      <c r="H183" s="37">
        <v>44652</v>
      </c>
      <c r="I183" s="39">
        <v>83.367000000000004</v>
      </c>
      <c r="J183" s="39">
        <f t="shared" si="6"/>
        <v>85.117999999999995</v>
      </c>
      <c r="K183" s="40">
        <v>44985</v>
      </c>
      <c r="L183" s="40">
        <v>44986</v>
      </c>
      <c r="M183" s="12" t="s">
        <v>481</v>
      </c>
    </row>
    <row r="184" spans="1:13" s="11" customFormat="1" ht="15" customHeight="1" x14ac:dyDescent="0.2">
      <c r="A184" s="12" t="s">
        <v>673</v>
      </c>
      <c r="B184" s="41" t="s">
        <v>1242</v>
      </c>
      <c r="C184" s="35">
        <v>9426829</v>
      </c>
      <c r="D184" s="34">
        <v>3400894268291</v>
      </c>
      <c r="E184" s="36">
        <v>42928</v>
      </c>
      <c r="F184" s="36"/>
      <c r="G184" s="37">
        <v>44651</v>
      </c>
      <c r="H184" s="37">
        <v>44652</v>
      </c>
      <c r="I184" s="39">
        <v>65.542000000000002</v>
      </c>
      <c r="J184" s="39">
        <f t="shared" si="6"/>
        <v>66.918000000000006</v>
      </c>
      <c r="K184" s="40">
        <v>44985</v>
      </c>
      <c r="L184" s="40">
        <v>44986</v>
      </c>
      <c r="M184" s="12" t="s">
        <v>481</v>
      </c>
    </row>
    <row r="185" spans="1:13" s="11" customFormat="1" ht="15" customHeight="1" x14ac:dyDescent="0.2">
      <c r="A185" s="12" t="s">
        <v>673</v>
      </c>
      <c r="B185" s="41" t="s">
        <v>1243</v>
      </c>
      <c r="C185" s="35">
        <v>9426835</v>
      </c>
      <c r="D185" s="34">
        <v>3400894268352</v>
      </c>
      <c r="E185" s="36">
        <v>42928</v>
      </c>
      <c r="F185" s="36"/>
      <c r="G185" s="37">
        <v>44651</v>
      </c>
      <c r="H185" s="37">
        <v>44652</v>
      </c>
      <c r="I185" s="39">
        <v>83.367000000000004</v>
      </c>
      <c r="J185" s="39">
        <f t="shared" si="6"/>
        <v>85.117999999999995</v>
      </c>
      <c r="K185" s="40">
        <v>44985</v>
      </c>
      <c r="L185" s="40">
        <v>44986</v>
      </c>
      <c r="M185" s="12" t="s">
        <v>481</v>
      </c>
    </row>
    <row r="186" spans="1:13" s="11" customFormat="1" ht="15" customHeight="1" x14ac:dyDescent="0.2">
      <c r="A186" s="12" t="s">
        <v>673</v>
      </c>
      <c r="B186" s="41" t="s">
        <v>1285</v>
      </c>
      <c r="C186" s="35">
        <v>9433189</v>
      </c>
      <c r="D186" s="34">
        <v>3400894331896</v>
      </c>
      <c r="E186" s="36">
        <v>43159</v>
      </c>
      <c r="F186" s="36"/>
      <c r="G186" s="37">
        <v>44665</v>
      </c>
      <c r="H186" s="37">
        <v>44666</v>
      </c>
      <c r="I186" s="39">
        <v>65.542000000000002</v>
      </c>
      <c r="J186" s="39">
        <f t="shared" si="6"/>
        <v>66.918000000000006</v>
      </c>
      <c r="K186" s="40">
        <v>44985</v>
      </c>
      <c r="L186" s="40">
        <v>44986</v>
      </c>
      <c r="M186" s="12" t="s">
        <v>481</v>
      </c>
    </row>
    <row r="187" spans="1:13" s="11" customFormat="1" ht="15" customHeight="1" x14ac:dyDescent="0.2">
      <c r="A187" s="12" t="s">
        <v>673</v>
      </c>
      <c r="B187" s="41" t="s">
        <v>1286</v>
      </c>
      <c r="C187" s="35">
        <v>9433195</v>
      </c>
      <c r="D187" s="34">
        <v>3400894331957</v>
      </c>
      <c r="E187" s="36">
        <v>43159</v>
      </c>
      <c r="F187" s="36"/>
      <c r="G187" s="37">
        <v>44665</v>
      </c>
      <c r="H187" s="37">
        <v>44666</v>
      </c>
      <c r="I187" s="39">
        <v>83.367000000000004</v>
      </c>
      <c r="J187" s="39">
        <f t="shared" si="6"/>
        <v>85.117999999999995</v>
      </c>
      <c r="K187" s="40">
        <v>44985</v>
      </c>
      <c r="L187" s="40">
        <v>44986</v>
      </c>
      <c r="M187" s="12" t="s">
        <v>481</v>
      </c>
    </row>
    <row r="188" spans="1:13" s="11" customFormat="1" ht="15" customHeight="1" x14ac:dyDescent="0.2">
      <c r="A188" s="12" t="s">
        <v>673</v>
      </c>
      <c r="B188" s="41" t="s">
        <v>1488</v>
      </c>
      <c r="C188" s="35">
        <v>9439430</v>
      </c>
      <c r="D188" s="34">
        <v>3400894394303</v>
      </c>
      <c r="E188" s="36">
        <v>43865</v>
      </c>
      <c r="F188" s="36"/>
      <c r="G188" s="37">
        <v>44651</v>
      </c>
      <c r="H188" s="37">
        <v>44652</v>
      </c>
      <c r="I188" s="39">
        <v>65.542000000000002</v>
      </c>
      <c r="J188" s="39">
        <f t="shared" si="6"/>
        <v>66.918000000000006</v>
      </c>
      <c r="K188" s="40">
        <v>44985</v>
      </c>
      <c r="L188" s="40">
        <v>44986</v>
      </c>
      <c r="M188" s="12" t="s">
        <v>481</v>
      </c>
    </row>
    <row r="189" spans="1:13" s="11" customFormat="1" ht="15" customHeight="1" x14ac:dyDescent="0.2">
      <c r="A189" s="12" t="s">
        <v>673</v>
      </c>
      <c r="B189" s="41" t="s">
        <v>1489</v>
      </c>
      <c r="C189" s="35">
        <v>9439447</v>
      </c>
      <c r="D189" s="34">
        <v>3400894394471</v>
      </c>
      <c r="E189" s="36">
        <v>43865</v>
      </c>
      <c r="F189" s="36"/>
      <c r="G189" s="37">
        <v>44651</v>
      </c>
      <c r="H189" s="37">
        <v>44652</v>
      </c>
      <c r="I189" s="39">
        <v>83.367000000000004</v>
      </c>
      <c r="J189" s="39">
        <f t="shared" si="6"/>
        <v>85.117999999999995</v>
      </c>
      <c r="K189" s="40">
        <v>44985</v>
      </c>
      <c r="L189" s="40">
        <v>44986</v>
      </c>
      <c r="M189" s="12" t="s">
        <v>481</v>
      </c>
    </row>
    <row r="190" spans="1:13" s="11" customFormat="1" ht="15" customHeight="1" x14ac:dyDescent="0.2">
      <c r="A190" s="12" t="s">
        <v>673</v>
      </c>
      <c r="B190" s="41" t="s">
        <v>1544</v>
      </c>
      <c r="C190" s="35">
        <v>9000265</v>
      </c>
      <c r="D190" s="34">
        <v>3400890002653</v>
      </c>
      <c r="E190" s="36">
        <v>44098</v>
      </c>
      <c r="F190" s="36"/>
      <c r="G190" s="37">
        <v>44651</v>
      </c>
      <c r="H190" s="37">
        <v>44652</v>
      </c>
      <c r="I190" s="39">
        <v>65.542000000000002</v>
      </c>
      <c r="J190" s="39">
        <f t="shared" si="6"/>
        <v>66.918000000000006</v>
      </c>
      <c r="K190" s="40">
        <v>44985</v>
      </c>
      <c r="L190" s="40">
        <v>44986</v>
      </c>
      <c r="M190" s="12" t="s">
        <v>481</v>
      </c>
    </row>
    <row r="191" spans="1:13" s="11" customFormat="1" ht="15" customHeight="1" x14ac:dyDescent="0.2">
      <c r="A191" s="12" t="s">
        <v>673</v>
      </c>
      <c r="B191" s="41" t="s">
        <v>1545</v>
      </c>
      <c r="C191" s="35">
        <v>9000267</v>
      </c>
      <c r="D191" s="34">
        <v>3400890002677</v>
      </c>
      <c r="E191" s="36">
        <v>44098</v>
      </c>
      <c r="F191" s="36"/>
      <c r="G191" s="37">
        <v>44651</v>
      </c>
      <c r="H191" s="37">
        <v>44652</v>
      </c>
      <c r="I191" s="39">
        <v>83.367000000000004</v>
      </c>
      <c r="J191" s="39">
        <f t="shared" si="6"/>
        <v>85.117999999999995</v>
      </c>
      <c r="K191" s="40">
        <v>44985</v>
      </c>
      <c r="L191" s="40">
        <v>44986</v>
      </c>
      <c r="M191" s="12" t="s">
        <v>481</v>
      </c>
    </row>
    <row r="192" spans="1:13" s="11" customFormat="1" ht="15" customHeight="1" x14ac:dyDescent="0.2">
      <c r="A192" s="12" t="s">
        <v>673</v>
      </c>
      <c r="B192" s="41" t="s">
        <v>1289</v>
      </c>
      <c r="C192" s="35">
        <v>9428550</v>
      </c>
      <c r="D192" s="34">
        <v>3400894285502</v>
      </c>
      <c r="E192" s="36">
        <v>43160</v>
      </c>
      <c r="F192" s="36"/>
      <c r="G192" s="37">
        <v>44651</v>
      </c>
      <c r="H192" s="37">
        <v>44652</v>
      </c>
      <c r="I192" s="39">
        <v>65.542000000000002</v>
      </c>
      <c r="J192" s="39">
        <f t="shared" si="6"/>
        <v>66.918000000000006</v>
      </c>
      <c r="K192" s="40">
        <v>44985</v>
      </c>
      <c r="L192" s="40">
        <v>44986</v>
      </c>
      <c r="M192" s="12" t="s">
        <v>481</v>
      </c>
    </row>
    <row r="193" spans="1:13" s="11" customFormat="1" ht="15" customHeight="1" x14ac:dyDescent="0.2">
      <c r="A193" s="12" t="s">
        <v>673</v>
      </c>
      <c r="B193" s="41" t="s">
        <v>1290</v>
      </c>
      <c r="C193" s="35">
        <v>9428567</v>
      </c>
      <c r="D193" s="34">
        <v>3400894285670</v>
      </c>
      <c r="E193" s="36">
        <v>43160</v>
      </c>
      <c r="F193" s="36"/>
      <c r="G193" s="37">
        <v>44651</v>
      </c>
      <c r="H193" s="37">
        <v>44652</v>
      </c>
      <c r="I193" s="39">
        <v>83.367000000000004</v>
      </c>
      <c r="J193" s="39">
        <f t="shared" si="6"/>
        <v>85.117999999999995</v>
      </c>
      <c r="K193" s="40">
        <v>44985</v>
      </c>
      <c r="L193" s="40">
        <v>44986</v>
      </c>
      <c r="M193" s="12" t="s">
        <v>481</v>
      </c>
    </row>
    <row r="194" spans="1:13" s="11" customFormat="1" ht="15" customHeight="1" x14ac:dyDescent="0.2">
      <c r="A194" s="12" t="s">
        <v>673</v>
      </c>
      <c r="B194" s="41" t="s">
        <v>1847</v>
      </c>
      <c r="C194" s="35">
        <v>9425847</v>
      </c>
      <c r="D194" s="34">
        <v>3400894258476</v>
      </c>
      <c r="E194" s="36">
        <v>42902</v>
      </c>
      <c r="F194" s="36"/>
      <c r="G194" s="37">
        <v>44651</v>
      </c>
      <c r="H194" s="37">
        <v>44652</v>
      </c>
      <c r="I194" s="39">
        <v>65.542000000000002</v>
      </c>
      <c r="J194" s="39">
        <f t="shared" si="6"/>
        <v>66.918000000000006</v>
      </c>
      <c r="K194" s="40">
        <v>44985</v>
      </c>
      <c r="L194" s="40">
        <v>44986</v>
      </c>
      <c r="M194" s="12" t="s">
        <v>481</v>
      </c>
    </row>
    <row r="195" spans="1:13" s="11" customFormat="1" ht="15" customHeight="1" x14ac:dyDescent="0.2">
      <c r="A195" s="12" t="s">
        <v>673</v>
      </c>
      <c r="B195" s="41" t="s">
        <v>1846</v>
      </c>
      <c r="C195" s="35">
        <v>9425853</v>
      </c>
      <c r="D195" s="34">
        <v>3400894258537</v>
      </c>
      <c r="E195" s="36">
        <v>42902</v>
      </c>
      <c r="F195" s="36"/>
      <c r="G195" s="37">
        <v>44651</v>
      </c>
      <c r="H195" s="37">
        <v>44652</v>
      </c>
      <c r="I195" s="39">
        <v>83.367000000000004</v>
      </c>
      <c r="J195" s="39">
        <f t="shared" si="6"/>
        <v>85.117999999999995</v>
      </c>
      <c r="K195" s="40">
        <v>44985</v>
      </c>
      <c r="L195" s="40">
        <v>44986</v>
      </c>
      <c r="M195" s="12" t="s">
        <v>481</v>
      </c>
    </row>
    <row r="196" spans="1:13" s="11" customFormat="1" ht="15" customHeight="1" x14ac:dyDescent="0.2">
      <c r="A196" s="12" t="s">
        <v>673</v>
      </c>
      <c r="B196" s="41" t="s">
        <v>1291</v>
      </c>
      <c r="C196" s="35">
        <v>9432474</v>
      </c>
      <c r="D196" s="34">
        <v>3400894324744</v>
      </c>
      <c r="E196" s="36">
        <v>43160</v>
      </c>
      <c r="F196" s="36"/>
      <c r="G196" s="37">
        <v>44651</v>
      </c>
      <c r="H196" s="37">
        <v>44652</v>
      </c>
      <c r="I196" s="39">
        <v>65.542000000000002</v>
      </c>
      <c r="J196" s="39">
        <f t="shared" si="6"/>
        <v>66.918000000000006</v>
      </c>
      <c r="K196" s="40">
        <v>44985</v>
      </c>
      <c r="L196" s="40">
        <v>44986</v>
      </c>
      <c r="M196" s="12" t="s">
        <v>481</v>
      </c>
    </row>
    <row r="197" spans="1:13" s="11" customFormat="1" ht="15" customHeight="1" x14ac:dyDescent="0.2">
      <c r="A197" s="12" t="s">
        <v>673</v>
      </c>
      <c r="B197" s="41" t="s">
        <v>1292</v>
      </c>
      <c r="C197" s="35">
        <v>9432480</v>
      </c>
      <c r="D197" s="34">
        <v>3400894324805</v>
      </c>
      <c r="E197" s="36">
        <v>43160</v>
      </c>
      <c r="F197" s="36"/>
      <c r="G197" s="37">
        <v>44651</v>
      </c>
      <c r="H197" s="37">
        <v>44652</v>
      </c>
      <c r="I197" s="39">
        <v>83.367000000000004</v>
      </c>
      <c r="J197" s="39">
        <f t="shared" ref="J197:J228" si="7">ROUND(I197*1.021*1000,0)/1000</f>
        <v>85.117999999999995</v>
      </c>
      <c r="K197" s="40">
        <v>44985</v>
      </c>
      <c r="L197" s="40">
        <v>44986</v>
      </c>
      <c r="M197" s="12" t="s">
        <v>481</v>
      </c>
    </row>
    <row r="198" spans="1:13" s="11" customFormat="1" ht="15" customHeight="1" x14ac:dyDescent="0.2">
      <c r="A198" s="12" t="s">
        <v>673</v>
      </c>
      <c r="B198" s="41" t="s">
        <v>1244</v>
      </c>
      <c r="C198" s="35">
        <v>9424931</v>
      </c>
      <c r="D198" s="34">
        <v>3400894249313</v>
      </c>
      <c r="E198" s="36">
        <v>42929</v>
      </c>
      <c r="F198" s="36"/>
      <c r="G198" s="37">
        <v>44651</v>
      </c>
      <c r="H198" s="37">
        <v>44652</v>
      </c>
      <c r="I198" s="39">
        <v>65.542000000000002</v>
      </c>
      <c r="J198" s="39">
        <f t="shared" si="7"/>
        <v>66.918000000000006</v>
      </c>
      <c r="K198" s="40">
        <v>44985</v>
      </c>
      <c r="L198" s="40">
        <v>44986</v>
      </c>
      <c r="M198" s="12" t="s">
        <v>481</v>
      </c>
    </row>
    <row r="199" spans="1:13" s="11" customFormat="1" ht="15" customHeight="1" x14ac:dyDescent="0.2">
      <c r="A199" s="12" t="s">
        <v>673</v>
      </c>
      <c r="B199" s="41" t="s">
        <v>1245</v>
      </c>
      <c r="C199" s="35">
        <v>9424948</v>
      </c>
      <c r="D199" s="34">
        <v>3400894249481</v>
      </c>
      <c r="E199" s="36">
        <v>42929</v>
      </c>
      <c r="F199" s="36"/>
      <c r="G199" s="37">
        <v>44651</v>
      </c>
      <c r="H199" s="37">
        <v>44652</v>
      </c>
      <c r="I199" s="39">
        <v>83.367000000000004</v>
      </c>
      <c r="J199" s="39">
        <f t="shared" si="7"/>
        <v>85.117999999999995</v>
      </c>
      <c r="K199" s="40">
        <v>44985</v>
      </c>
      <c r="L199" s="40">
        <v>44986</v>
      </c>
      <c r="M199" s="12" t="s">
        <v>481</v>
      </c>
    </row>
    <row r="200" spans="1:13" s="11" customFormat="1" ht="15" customHeight="1" x14ac:dyDescent="0.2">
      <c r="A200" s="12" t="s">
        <v>673</v>
      </c>
      <c r="B200" s="41" t="s">
        <v>1310</v>
      </c>
      <c r="C200" s="35">
        <v>9434444</v>
      </c>
      <c r="D200" s="34">
        <v>3400894344445</v>
      </c>
      <c r="E200" s="36">
        <v>43243</v>
      </c>
      <c r="F200" s="36"/>
      <c r="G200" s="37">
        <v>44651</v>
      </c>
      <c r="H200" s="37">
        <v>44652</v>
      </c>
      <c r="I200" s="39">
        <v>65.542000000000002</v>
      </c>
      <c r="J200" s="39">
        <f t="shared" si="7"/>
        <v>66.918000000000006</v>
      </c>
      <c r="K200" s="40">
        <v>44985</v>
      </c>
      <c r="L200" s="40">
        <v>44986</v>
      </c>
      <c r="M200" s="12" t="s">
        <v>481</v>
      </c>
    </row>
    <row r="201" spans="1:13" s="11" customFormat="1" ht="15" customHeight="1" x14ac:dyDescent="0.2">
      <c r="A201" s="12" t="s">
        <v>673</v>
      </c>
      <c r="B201" s="41" t="s">
        <v>1311</v>
      </c>
      <c r="C201" s="35">
        <v>9434450</v>
      </c>
      <c r="D201" s="34">
        <v>3400894344506</v>
      </c>
      <c r="E201" s="36">
        <v>43243</v>
      </c>
      <c r="F201" s="36"/>
      <c r="G201" s="37">
        <v>44651</v>
      </c>
      <c r="H201" s="37">
        <v>44652</v>
      </c>
      <c r="I201" s="39">
        <v>83.367000000000004</v>
      </c>
      <c r="J201" s="39">
        <f t="shared" si="7"/>
        <v>85.117999999999995</v>
      </c>
      <c r="K201" s="40">
        <v>44985</v>
      </c>
      <c r="L201" s="40">
        <v>44986</v>
      </c>
      <c r="M201" s="12" t="s">
        <v>481</v>
      </c>
    </row>
    <row r="202" spans="1:13" s="11" customFormat="1" ht="15" customHeight="1" x14ac:dyDescent="0.2">
      <c r="A202" s="12" t="s">
        <v>673</v>
      </c>
      <c r="B202" s="41" t="s">
        <v>1845</v>
      </c>
      <c r="C202" s="35">
        <v>9434214</v>
      </c>
      <c r="D202" s="34">
        <v>3400894342144</v>
      </c>
      <c r="E202" s="36">
        <v>43286</v>
      </c>
      <c r="F202" s="36"/>
      <c r="G202" s="37">
        <v>44651</v>
      </c>
      <c r="H202" s="37">
        <v>44652</v>
      </c>
      <c r="I202" s="39">
        <v>65.542000000000002</v>
      </c>
      <c r="J202" s="39">
        <f t="shared" si="7"/>
        <v>66.918000000000006</v>
      </c>
      <c r="K202" s="40">
        <v>44985</v>
      </c>
      <c r="L202" s="40">
        <v>44986</v>
      </c>
      <c r="M202" s="12" t="s">
        <v>481</v>
      </c>
    </row>
    <row r="203" spans="1:13" s="11" customFormat="1" ht="15" customHeight="1" x14ac:dyDescent="0.2">
      <c r="A203" s="12" t="s">
        <v>673</v>
      </c>
      <c r="B203" s="41" t="s">
        <v>1844</v>
      </c>
      <c r="C203" s="35">
        <v>9434220</v>
      </c>
      <c r="D203" s="34">
        <v>3400894342205</v>
      </c>
      <c r="E203" s="36">
        <v>43286</v>
      </c>
      <c r="F203" s="36"/>
      <c r="G203" s="37">
        <v>44651</v>
      </c>
      <c r="H203" s="37">
        <v>44652</v>
      </c>
      <c r="I203" s="39">
        <v>83.367000000000004</v>
      </c>
      <c r="J203" s="39">
        <f t="shared" si="7"/>
        <v>85.117999999999995</v>
      </c>
      <c r="K203" s="40">
        <v>44985</v>
      </c>
      <c r="L203" s="40">
        <v>44986</v>
      </c>
      <c r="M203" s="12" t="s">
        <v>481</v>
      </c>
    </row>
    <row r="204" spans="1:13" s="11" customFormat="1" ht="15" customHeight="1" x14ac:dyDescent="0.2">
      <c r="A204" s="12" t="s">
        <v>685</v>
      </c>
      <c r="B204" s="41" t="s">
        <v>1294</v>
      </c>
      <c r="C204" s="35">
        <v>9431032</v>
      </c>
      <c r="D204" s="34">
        <v>3400894310327</v>
      </c>
      <c r="E204" s="36">
        <v>43168</v>
      </c>
      <c r="F204" s="36"/>
      <c r="G204" s="37">
        <v>43168</v>
      </c>
      <c r="H204" s="37"/>
      <c r="I204" s="39">
        <v>314.27999999999997</v>
      </c>
      <c r="J204" s="39">
        <f t="shared" si="7"/>
        <v>320.88</v>
      </c>
      <c r="K204" s="40">
        <v>44218</v>
      </c>
      <c r="L204" s="40">
        <v>44256</v>
      </c>
      <c r="M204" s="12" t="s">
        <v>423</v>
      </c>
    </row>
    <row r="205" spans="1:13" s="11" customFormat="1" ht="15" customHeight="1" x14ac:dyDescent="0.2">
      <c r="A205" s="12" t="s">
        <v>685</v>
      </c>
      <c r="B205" s="41" t="s">
        <v>204</v>
      </c>
      <c r="C205" s="35">
        <v>9342601</v>
      </c>
      <c r="D205" s="34">
        <v>3400893426012</v>
      </c>
      <c r="E205" s="36">
        <v>40487</v>
      </c>
      <c r="F205" s="36" t="s">
        <v>118</v>
      </c>
      <c r="G205" s="37">
        <v>43097</v>
      </c>
      <c r="H205" s="37">
        <v>43102</v>
      </c>
      <c r="I205" s="39">
        <v>314.27999999999997</v>
      </c>
      <c r="J205" s="39">
        <f t="shared" si="7"/>
        <v>320.88</v>
      </c>
      <c r="K205" s="40">
        <v>44218</v>
      </c>
      <c r="L205" s="40">
        <v>44256</v>
      </c>
      <c r="M205" s="12" t="s">
        <v>423</v>
      </c>
    </row>
    <row r="206" spans="1:13" s="11" customFormat="1" ht="15" customHeight="1" x14ac:dyDescent="0.2">
      <c r="A206" s="12" t="s">
        <v>685</v>
      </c>
      <c r="B206" s="41" t="s">
        <v>1241</v>
      </c>
      <c r="C206" s="35">
        <v>9421223</v>
      </c>
      <c r="D206" s="34">
        <v>3400894212232</v>
      </c>
      <c r="E206" s="36">
        <v>42928</v>
      </c>
      <c r="F206" s="36"/>
      <c r="G206" s="37">
        <v>43097</v>
      </c>
      <c r="H206" s="37">
        <v>43102</v>
      </c>
      <c r="I206" s="39">
        <v>314.27999999999997</v>
      </c>
      <c r="J206" s="39">
        <f t="shared" si="7"/>
        <v>320.88</v>
      </c>
      <c r="K206" s="40">
        <v>44218</v>
      </c>
      <c r="L206" s="40">
        <v>44256</v>
      </c>
      <c r="M206" s="12" t="s">
        <v>423</v>
      </c>
    </row>
    <row r="207" spans="1:13" s="11" customFormat="1" ht="15" customHeight="1" x14ac:dyDescent="0.2">
      <c r="A207" s="12" t="s">
        <v>727</v>
      </c>
      <c r="B207" s="41" t="s">
        <v>1504</v>
      </c>
      <c r="C207" s="35">
        <v>9452057</v>
      </c>
      <c r="D207" s="34">
        <v>3400894520573</v>
      </c>
      <c r="E207" s="36">
        <v>43936</v>
      </c>
      <c r="F207" s="36"/>
      <c r="G207" s="37">
        <v>43936</v>
      </c>
      <c r="H207" s="37"/>
      <c r="I207" s="39">
        <v>814.05</v>
      </c>
      <c r="J207" s="39">
        <f t="shared" si="7"/>
        <v>831.14499999999998</v>
      </c>
      <c r="K207" s="40">
        <v>44614</v>
      </c>
      <c r="L207" s="40">
        <v>44621</v>
      </c>
      <c r="M207" s="12" t="s">
        <v>504</v>
      </c>
    </row>
    <row r="208" spans="1:13" s="11" customFormat="1" ht="15" customHeight="1" x14ac:dyDescent="0.2">
      <c r="A208" s="12" t="s">
        <v>727</v>
      </c>
      <c r="B208" s="41" t="s">
        <v>1678</v>
      </c>
      <c r="C208" s="35">
        <v>9001532</v>
      </c>
      <c r="D208" s="34">
        <v>3400890015325</v>
      </c>
      <c r="E208" s="36">
        <v>44489</v>
      </c>
      <c r="F208" s="36"/>
      <c r="G208" s="37">
        <v>44489</v>
      </c>
      <c r="H208" s="37"/>
      <c r="I208" s="39">
        <v>814.05</v>
      </c>
      <c r="J208" s="39">
        <f t="shared" si="7"/>
        <v>831.14499999999998</v>
      </c>
      <c r="K208" s="40">
        <v>44614</v>
      </c>
      <c r="L208" s="40">
        <v>44621</v>
      </c>
      <c r="M208" s="12" t="s">
        <v>504</v>
      </c>
    </row>
    <row r="209" spans="1:13" s="11" customFormat="1" ht="15" customHeight="1" x14ac:dyDescent="0.2">
      <c r="A209" s="12" t="s">
        <v>727</v>
      </c>
      <c r="B209" s="41" t="s">
        <v>1301</v>
      </c>
      <c r="C209" s="35">
        <v>9433829</v>
      </c>
      <c r="D209" s="34">
        <v>3400894338291</v>
      </c>
      <c r="E209" s="36">
        <v>43203</v>
      </c>
      <c r="F209" s="36"/>
      <c r="G209" s="37">
        <v>43203</v>
      </c>
      <c r="H209" s="37"/>
      <c r="I209" s="39">
        <v>814.05</v>
      </c>
      <c r="J209" s="39">
        <f t="shared" si="7"/>
        <v>831.14499999999998</v>
      </c>
      <c r="K209" s="40">
        <v>44614</v>
      </c>
      <c r="L209" s="40">
        <v>44621</v>
      </c>
      <c r="M209" s="12" t="s">
        <v>504</v>
      </c>
    </row>
    <row r="210" spans="1:13" s="11" customFormat="1" ht="15" customHeight="1" x14ac:dyDescent="0.2">
      <c r="A210" s="12" t="s">
        <v>727</v>
      </c>
      <c r="B210" s="41" t="s">
        <v>1420</v>
      </c>
      <c r="C210" s="35">
        <v>9438672</v>
      </c>
      <c r="D210" s="34">
        <v>3400894386728</v>
      </c>
      <c r="E210" s="36">
        <v>43522</v>
      </c>
      <c r="F210" s="36"/>
      <c r="G210" s="37">
        <v>43522</v>
      </c>
      <c r="H210" s="37"/>
      <c r="I210" s="39">
        <v>814.05</v>
      </c>
      <c r="J210" s="39">
        <f t="shared" si="7"/>
        <v>831.14499999999998</v>
      </c>
      <c r="K210" s="40">
        <v>44614</v>
      </c>
      <c r="L210" s="40">
        <v>44621</v>
      </c>
      <c r="M210" s="12" t="s">
        <v>504</v>
      </c>
    </row>
    <row r="211" spans="1:13" s="11" customFormat="1" ht="15" customHeight="1" x14ac:dyDescent="0.2">
      <c r="A211" s="12" t="s">
        <v>1213</v>
      </c>
      <c r="B211" s="41" t="s">
        <v>1211</v>
      </c>
      <c r="C211" s="35">
        <v>9410604</v>
      </c>
      <c r="D211" s="34">
        <v>3400894106043</v>
      </c>
      <c r="E211" s="36">
        <v>42559</v>
      </c>
      <c r="F211" s="36"/>
      <c r="G211" s="37">
        <v>43454</v>
      </c>
      <c r="H211" s="37">
        <v>43467</v>
      </c>
      <c r="I211" s="39">
        <v>458.1</v>
      </c>
      <c r="J211" s="39">
        <f t="shared" si="7"/>
        <v>467.72</v>
      </c>
      <c r="K211" s="40">
        <v>44218</v>
      </c>
      <c r="L211" s="40">
        <v>44256</v>
      </c>
      <c r="M211" s="12" t="s">
        <v>1214</v>
      </c>
    </row>
    <row r="212" spans="1:13" s="11" customFormat="1" ht="15" customHeight="1" x14ac:dyDescent="0.2">
      <c r="A212" s="12" t="s">
        <v>1213</v>
      </c>
      <c r="B212" s="41" t="s">
        <v>1212</v>
      </c>
      <c r="C212" s="35">
        <v>9410610</v>
      </c>
      <c r="D212" s="34">
        <v>3400894106104</v>
      </c>
      <c r="E212" s="36">
        <v>42559</v>
      </c>
      <c r="F212" s="36"/>
      <c r="G212" s="37">
        <v>43454</v>
      </c>
      <c r="H212" s="37">
        <v>43467</v>
      </c>
      <c r="I212" s="39">
        <v>458.1</v>
      </c>
      <c r="J212" s="39">
        <f t="shared" si="7"/>
        <v>467.72</v>
      </c>
      <c r="K212" s="40">
        <v>44218</v>
      </c>
      <c r="L212" s="40">
        <v>44256</v>
      </c>
      <c r="M212" s="12" t="s">
        <v>1214</v>
      </c>
    </row>
    <row r="213" spans="1:13" s="11" customFormat="1" ht="15" customHeight="1" x14ac:dyDescent="0.2">
      <c r="A213" s="12" t="s">
        <v>1183</v>
      </c>
      <c r="B213" s="41" t="s">
        <v>1184</v>
      </c>
      <c r="C213" s="35">
        <v>9416995</v>
      </c>
      <c r="D213" s="34">
        <v>3400894169956</v>
      </c>
      <c r="E213" s="36">
        <v>42720</v>
      </c>
      <c r="F213" s="36"/>
      <c r="G213" s="37">
        <v>43090</v>
      </c>
      <c r="H213" s="37">
        <v>43101</v>
      </c>
      <c r="I213" s="39">
        <v>38.293999999999997</v>
      </c>
      <c r="J213" s="39">
        <f t="shared" si="7"/>
        <v>39.097999999999999</v>
      </c>
      <c r="K213" s="40">
        <v>44614</v>
      </c>
      <c r="L213" s="40">
        <v>44621</v>
      </c>
      <c r="M213" s="12" t="s">
        <v>1186</v>
      </c>
    </row>
    <row r="214" spans="1:13" s="11" customFormat="1" ht="15" customHeight="1" x14ac:dyDescent="0.2">
      <c r="A214" s="12" t="s">
        <v>884</v>
      </c>
      <c r="B214" s="41" t="s">
        <v>885</v>
      </c>
      <c r="C214" s="35">
        <v>9365625</v>
      </c>
      <c r="D214" s="34">
        <v>3400893656259</v>
      </c>
      <c r="E214" s="36">
        <v>41459</v>
      </c>
      <c r="F214" s="36" t="s">
        <v>118</v>
      </c>
      <c r="G214" s="37">
        <v>41495</v>
      </c>
      <c r="H214" s="37" t="s">
        <v>118</v>
      </c>
      <c r="I214" s="39">
        <v>104</v>
      </c>
      <c r="J214" s="39">
        <f t="shared" si="7"/>
        <v>106.184</v>
      </c>
      <c r="K214" s="40">
        <v>43907</v>
      </c>
      <c r="L214" s="40"/>
      <c r="M214" s="12" t="s">
        <v>451</v>
      </c>
    </row>
    <row r="215" spans="1:13" s="11" customFormat="1" ht="15" customHeight="1" x14ac:dyDescent="0.2">
      <c r="A215" s="33" t="s">
        <v>886</v>
      </c>
      <c r="B215" s="41" t="s">
        <v>887</v>
      </c>
      <c r="C215" s="35">
        <v>9184467</v>
      </c>
      <c r="D215" s="34">
        <v>3400891844672</v>
      </c>
      <c r="E215" s="36">
        <v>38482</v>
      </c>
      <c r="F215" s="36" t="s">
        <v>118</v>
      </c>
      <c r="G215" s="37">
        <v>38482</v>
      </c>
      <c r="H215" s="37" t="s">
        <v>118</v>
      </c>
      <c r="I215" s="38">
        <v>282.02999999999997</v>
      </c>
      <c r="J215" s="39">
        <f t="shared" si="7"/>
        <v>287.95299999999997</v>
      </c>
      <c r="K215" s="40">
        <v>42059</v>
      </c>
      <c r="L215" s="40">
        <v>42064</v>
      </c>
      <c r="M215" s="12" t="s">
        <v>522</v>
      </c>
    </row>
    <row r="216" spans="1:13" s="11" customFormat="1" ht="15" customHeight="1" x14ac:dyDescent="0.2">
      <c r="A216" s="12" t="s">
        <v>1268</v>
      </c>
      <c r="B216" s="41" t="s">
        <v>1269</v>
      </c>
      <c r="C216" s="35">
        <v>9413212</v>
      </c>
      <c r="D216" s="34">
        <v>3400894132127</v>
      </c>
      <c r="E216" s="36">
        <v>43132</v>
      </c>
      <c r="F216" s="36"/>
      <c r="G216" s="37">
        <v>44530</v>
      </c>
      <c r="H216" s="37">
        <v>44562</v>
      </c>
      <c r="I216" s="39">
        <v>27.425000000000001</v>
      </c>
      <c r="J216" s="39">
        <f t="shared" si="7"/>
        <v>28.001000000000001</v>
      </c>
      <c r="K216" s="40">
        <v>44614</v>
      </c>
      <c r="L216" s="40">
        <v>44621</v>
      </c>
      <c r="M216" s="12" t="s">
        <v>1270</v>
      </c>
    </row>
    <row r="217" spans="1:13" s="11" customFormat="1" ht="15" customHeight="1" x14ac:dyDescent="0.2">
      <c r="A217" s="12" t="s">
        <v>888</v>
      </c>
      <c r="B217" s="47" t="s">
        <v>889</v>
      </c>
      <c r="C217" s="48">
        <v>9261050</v>
      </c>
      <c r="D217" s="49">
        <v>3400892610504</v>
      </c>
      <c r="E217" s="36">
        <v>38660</v>
      </c>
      <c r="F217" s="36" t="s">
        <v>118</v>
      </c>
      <c r="G217" s="37">
        <v>40890</v>
      </c>
      <c r="H217" s="37">
        <v>40909</v>
      </c>
      <c r="I217" s="39">
        <v>1579.375</v>
      </c>
      <c r="J217" s="39">
        <f t="shared" si="7"/>
        <v>1612.5419999999999</v>
      </c>
      <c r="K217" s="40">
        <v>44272</v>
      </c>
      <c r="L217" s="40"/>
      <c r="M217" s="12" t="s">
        <v>508</v>
      </c>
    </row>
    <row r="218" spans="1:13" s="11" customFormat="1" ht="15" customHeight="1" x14ac:dyDescent="0.2">
      <c r="A218" s="12" t="s">
        <v>890</v>
      </c>
      <c r="B218" s="41" t="s">
        <v>891</v>
      </c>
      <c r="C218" s="35">
        <v>9384373</v>
      </c>
      <c r="D218" s="34">
        <v>3400893843734</v>
      </c>
      <c r="E218" s="36">
        <v>41795</v>
      </c>
      <c r="F218" s="36" t="s">
        <v>118</v>
      </c>
      <c r="G218" s="37">
        <v>43762</v>
      </c>
      <c r="H218" s="37">
        <v>43831</v>
      </c>
      <c r="I218" s="39">
        <v>64.149000000000001</v>
      </c>
      <c r="J218" s="39">
        <f t="shared" si="7"/>
        <v>65.495999999999995</v>
      </c>
      <c r="K218" s="40">
        <v>44614</v>
      </c>
      <c r="L218" s="40">
        <v>44621</v>
      </c>
      <c r="M218" s="12" t="s">
        <v>431</v>
      </c>
    </row>
    <row r="219" spans="1:13" s="11" customFormat="1" ht="15" customHeight="1" x14ac:dyDescent="0.2">
      <c r="A219" s="12" t="s">
        <v>890</v>
      </c>
      <c r="B219" s="41" t="s">
        <v>1635</v>
      </c>
      <c r="C219" s="35">
        <v>9001034</v>
      </c>
      <c r="D219" s="34">
        <v>3400890010344</v>
      </c>
      <c r="E219" s="36">
        <v>44412</v>
      </c>
      <c r="F219" s="36" t="s">
        <v>118</v>
      </c>
      <c r="G219" s="37">
        <v>44412</v>
      </c>
      <c r="H219" s="37"/>
      <c r="I219" s="39">
        <v>1282.98</v>
      </c>
      <c r="J219" s="39">
        <f t="shared" si="7"/>
        <v>1309.923</v>
      </c>
      <c r="K219" s="40">
        <v>44614</v>
      </c>
      <c r="L219" s="40">
        <v>44621</v>
      </c>
      <c r="M219" s="12" t="s">
        <v>431</v>
      </c>
    </row>
    <row r="220" spans="1:13" s="11" customFormat="1" ht="15" customHeight="1" x14ac:dyDescent="0.2">
      <c r="A220" s="33" t="s">
        <v>892</v>
      </c>
      <c r="B220" s="41" t="s">
        <v>893</v>
      </c>
      <c r="C220" s="35">
        <v>9361484</v>
      </c>
      <c r="D220" s="34">
        <v>3400893614846</v>
      </c>
      <c r="E220" s="36">
        <v>40562</v>
      </c>
      <c r="F220" s="36" t="s">
        <v>118</v>
      </c>
      <c r="G220" s="37">
        <v>40605</v>
      </c>
      <c r="H220" s="37" t="s">
        <v>118</v>
      </c>
      <c r="I220" s="39">
        <v>174.6</v>
      </c>
      <c r="J220" s="39">
        <f t="shared" si="7"/>
        <v>178.267</v>
      </c>
      <c r="K220" s="40">
        <v>40967</v>
      </c>
      <c r="L220" s="40">
        <v>40969</v>
      </c>
      <c r="M220" s="12" t="s">
        <v>450</v>
      </c>
    </row>
    <row r="221" spans="1:13" s="11" customFormat="1" ht="15" customHeight="1" x14ac:dyDescent="0.2">
      <c r="A221" s="33" t="s">
        <v>892</v>
      </c>
      <c r="B221" s="41" t="s">
        <v>894</v>
      </c>
      <c r="C221" s="35">
        <v>9361490</v>
      </c>
      <c r="D221" s="34">
        <v>3400893614907</v>
      </c>
      <c r="E221" s="36">
        <v>40562</v>
      </c>
      <c r="F221" s="36" t="s">
        <v>118</v>
      </c>
      <c r="G221" s="37">
        <v>40605</v>
      </c>
      <c r="H221" s="37" t="s">
        <v>118</v>
      </c>
      <c r="I221" s="39">
        <v>679</v>
      </c>
      <c r="J221" s="39">
        <f t="shared" si="7"/>
        <v>693.25900000000001</v>
      </c>
      <c r="K221" s="40">
        <v>40967</v>
      </c>
      <c r="L221" s="40">
        <v>40969</v>
      </c>
      <c r="M221" s="12" t="s">
        <v>450</v>
      </c>
    </row>
    <row r="222" spans="1:13" s="11" customFormat="1" ht="15" customHeight="1" x14ac:dyDescent="0.2">
      <c r="A222" s="33" t="s">
        <v>892</v>
      </c>
      <c r="B222" s="41" t="s">
        <v>895</v>
      </c>
      <c r="C222" s="35">
        <v>9366636</v>
      </c>
      <c r="D222" s="34">
        <v>3400893666364</v>
      </c>
      <c r="E222" s="36">
        <v>40660</v>
      </c>
      <c r="F222" s="36" t="s">
        <v>118</v>
      </c>
      <c r="G222" s="37">
        <v>40785</v>
      </c>
      <c r="H222" s="37">
        <v>40787</v>
      </c>
      <c r="I222" s="39">
        <v>69.84</v>
      </c>
      <c r="J222" s="39">
        <f t="shared" si="7"/>
        <v>71.307000000000002</v>
      </c>
      <c r="K222" s="40">
        <v>40967</v>
      </c>
      <c r="L222" s="40">
        <v>40969</v>
      </c>
      <c r="M222" s="12" t="s">
        <v>450</v>
      </c>
    </row>
    <row r="223" spans="1:13" s="11" customFormat="1" ht="15" customHeight="1" x14ac:dyDescent="0.2">
      <c r="A223" s="33" t="s">
        <v>892</v>
      </c>
      <c r="B223" s="41" t="s">
        <v>896</v>
      </c>
      <c r="C223" s="35">
        <v>9366642</v>
      </c>
      <c r="D223" s="34">
        <v>3400893666425</v>
      </c>
      <c r="E223" s="36">
        <v>40660</v>
      </c>
      <c r="F223" s="36" t="s">
        <v>118</v>
      </c>
      <c r="G223" s="37">
        <v>40785</v>
      </c>
      <c r="H223" s="37">
        <v>40787</v>
      </c>
      <c r="I223" s="39">
        <v>271.60000000000002</v>
      </c>
      <c r="J223" s="39">
        <f t="shared" si="7"/>
        <v>277.30399999999997</v>
      </c>
      <c r="K223" s="40">
        <v>40967</v>
      </c>
      <c r="L223" s="40">
        <v>40969</v>
      </c>
      <c r="M223" s="12" t="s">
        <v>450</v>
      </c>
    </row>
    <row r="224" spans="1:13" s="11" customFormat="1" ht="15" customHeight="1" x14ac:dyDescent="0.2">
      <c r="A224" s="33" t="s">
        <v>892</v>
      </c>
      <c r="B224" s="41" t="s">
        <v>897</v>
      </c>
      <c r="C224" s="35">
        <v>9366659</v>
      </c>
      <c r="D224" s="34">
        <v>3400893666593</v>
      </c>
      <c r="E224" s="36">
        <v>40660</v>
      </c>
      <c r="F224" s="36" t="s">
        <v>118</v>
      </c>
      <c r="G224" s="37">
        <v>40785</v>
      </c>
      <c r="H224" s="37">
        <v>40787</v>
      </c>
      <c r="I224" s="39">
        <v>461.04</v>
      </c>
      <c r="J224" s="39">
        <f t="shared" si="7"/>
        <v>470.72199999999998</v>
      </c>
      <c r="K224" s="40">
        <v>40967</v>
      </c>
      <c r="L224" s="40">
        <v>40969</v>
      </c>
      <c r="M224" s="12" t="s">
        <v>450</v>
      </c>
    </row>
    <row r="225" spans="1:13" s="11" customFormat="1" ht="15" customHeight="1" x14ac:dyDescent="0.2">
      <c r="A225" s="33" t="s">
        <v>892</v>
      </c>
      <c r="B225" s="41" t="s">
        <v>898</v>
      </c>
      <c r="C225" s="35">
        <v>9367535</v>
      </c>
      <c r="D225" s="34">
        <v>3400893675359</v>
      </c>
      <c r="E225" s="36">
        <v>40773</v>
      </c>
      <c r="F225" s="36" t="s">
        <v>118</v>
      </c>
      <c r="G225" s="37">
        <v>40813</v>
      </c>
      <c r="H225" s="37" t="s">
        <v>118</v>
      </c>
      <c r="I225" s="39">
        <v>526.72</v>
      </c>
      <c r="J225" s="39">
        <f t="shared" si="7"/>
        <v>537.78099999999995</v>
      </c>
      <c r="K225" s="40">
        <v>40967</v>
      </c>
      <c r="L225" s="40">
        <v>40969</v>
      </c>
      <c r="M225" s="12" t="s">
        <v>450</v>
      </c>
    </row>
    <row r="226" spans="1:13" s="11" customFormat="1" ht="15" customHeight="1" x14ac:dyDescent="0.2">
      <c r="A226" s="33" t="s">
        <v>892</v>
      </c>
      <c r="B226" s="41" t="s">
        <v>899</v>
      </c>
      <c r="C226" s="35">
        <v>9352887</v>
      </c>
      <c r="D226" s="34">
        <v>3400893528877</v>
      </c>
      <c r="E226" s="36">
        <v>40487</v>
      </c>
      <c r="F226" s="36" t="s">
        <v>118</v>
      </c>
      <c r="G226" s="37">
        <v>40750</v>
      </c>
      <c r="H226" s="37">
        <v>40787</v>
      </c>
      <c r="I226" s="38">
        <v>69.84</v>
      </c>
      <c r="J226" s="39">
        <f t="shared" si="7"/>
        <v>71.307000000000002</v>
      </c>
      <c r="K226" s="40">
        <v>40967</v>
      </c>
      <c r="L226" s="40">
        <v>40969</v>
      </c>
      <c r="M226" s="12" t="s">
        <v>450</v>
      </c>
    </row>
    <row r="227" spans="1:13" s="11" customFormat="1" ht="15" customHeight="1" x14ac:dyDescent="0.2">
      <c r="A227" s="33" t="s">
        <v>892</v>
      </c>
      <c r="B227" s="41" t="s">
        <v>900</v>
      </c>
      <c r="C227" s="35">
        <v>9352893</v>
      </c>
      <c r="D227" s="34">
        <v>3400893528938</v>
      </c>
      <c r="E227" s="36">
        <v>40487</v>
      </c>
      <c r="F227" s="36" t="s">
        <v>118</v>
      </c>
      <c r="G227" s="37">
        <v>40750</v>
      </c>
      <c r="H227" s="37">
        <v>40787</v>
      </c>
      <c r="I227" s="38">
        <v>271.60000000000002</v>
      </c>
      <c r="J227" s="39">
        <f t="shared" si="7"/>
        <v>277.30399999999997</v>
      </c>
      <c r="K227" s="40">
        <v>40967</v>
      </c>
      <c r="L227" s="40">
        <v>40969</v>
      </c>
      <c r="M227" s="12" t="s">
        <v>450</v>
      </c>
    </row>
    <row r="228" spans="1:13" s="11" customFormat="1" ht="15" customHeight="1" x14ac:dyDescent="0.2">
      <c r="A228" s="33" t="s">
        <v>892</v>
      </c>
      <c r="B228" s="41" t="s">
        <v>901</v>
      </c>
      <c r="C228" s="35">
        <v>9371637</v>
      </c>
      <c r="D228" s="34">
        <v>3400893716373</v>
      </c>
      <c r="E228" s="36">
        <v>40773</v>
      </c>
      <c r="F228" s="36" t="s">
        <v>118</v>
      </c>
      <c r="G228" s="37">
        <v>40813</v>
      </c>
      <c r="H228" s="37" t="s">
        <v>118</v>
      </c>
      <c r="I228" s="38">
        <v>69.84</v>
      </c>
      <c r="J228" s="39">
        <f t="shared" si="7"/>
        <v>71.307000000000002</v>
      </c>
      <c r="K228" s="40">
        <v>40967</v>
      </c>
      <c r="L228" s="40">
        <v>40969</v>
      </c>
      <c r="M228" s="12" t="s">
        <v>450</v>
      </c>
    </row>
    <row r="229" spans="1:13" s="11" customFormat="1" ht="15" customHeight="1" x14ac:dyDescent="0.2">
      <c r="A229" s="33" t="s">
        <v>892</v>
      </c>
      <c r="B229" s="41" t="s">
        <v>902</v>
      </c>
      <c r="C229" s="35">
        <v>9371643</v>
      </c>
      <c r="D229" s="34">
        <v>3400893716434</v>
      </c>
      <c r="E229" s="36">
        <v>40773</v>
      </c>
      <c r="F229" s="36" t="s">
        <v>118</v>
      </c>
      <c r="G229" s="37">
        <v>40813</v>
      </c>
      <c r="H229" s="37" t="s">
        <v>118</v>
      </c>
      <c r="I229" s="38">
        <v>271.60000000000002</v>
      </c>
      <c r="J229" s="39">
        <f t="shared" ref="J229:J237" si="8">ROUND(I229*1.021*1000,0)/1000</f>
        <v>277.30399999999997</v>
      </c>
      <c r="K229" s="40">
        <v>40967</v>
      </c>
      <c r="L229" s="40">
        <v>40969</v>
      </c>
      <c r="M229" s="12" t="s">
        <v>450</v>
      </c>
    </row>
    <row r="230" spans="1:13" s="11" customFormat="1" ht="15" customHeight="1" x14ac:dyDescent="0.2">
      <c r="A230" s="33" t="s">
        <v>892</v>
      </c>
      <c r="B230" s="41" t="s">
        <v>903</v>
      </c>
      <c r="C230" s="35">
        <v>9351818</v>
      </c>
      <c r="D230" s="34">
        <v>3400893518182</v>
      </c>
      <c r="E230" s="36">
        <v>40393</v>
      </c>
      <c r="F230" s="36" t="s">
        <v>118</v>
      </c>
      <c r="G230" s="37">
        <v>40750</v>
      </c>
      <c r="H230" s="37">
        <v>40787</v>
      </c>
      <c r="I230" s="38">
        <v>526.72</v>
      </c>
      <c r="J230" s="39">
        <f t="shared" si="8"/>
        <v>537.78099999999995</v>
      </c>
      <c r="K230" s="40">
        <v>40967</v>
      </c>
      <c r="L230" s="40">
        <v>40969</v>
      </c>
      <c r="M230" s="12" t="s">
        <v>450</v>
      </c>
    </row>
    <row r="231" spans="1:13" s="11" customFormat="1" ht="15" customHeight="1" x14ac:dyDescent="0.2">
      <c r="A231" s="33" t="s">
        <v>892</v>
      </c>
      <c r="B231" s="41" t="s">
        <v>904</v>
      </c>
      <c r="C231" s="35">
        <v>9351824</v>
      </c>
      <c r="D231" s="34">
        <v>3400893518243</v>
      </c>
      <c r="E231" s="36">
        <v>40393</v>
      </c>
      <c r="F231" s="36" t="s">
        <v>118</v>
      </c>
      <c r="G231" s="37">
        <v>40750</v>
      </c>
      <c r="H231" s="37">
        <v>40787</v>
      </c>
      <c r="I231" s="38">
        <v>69.84</v>
      </c>
      <c r="J231" s="39">
        <f t="shared" si="8"/>
        <v>71.307000000000002</v>
      </c>
      <c r="K231" s="40">
        <v>40967</v>
      </c>
      <c r="L231" s="40">
        <v>40969</v>
      </c>
      <c r="M231" s="12" t="s">
        <v>450</v>
      </c>
    </row>
    <row r="232" spans="1:13" s="11" customFormat="1" ht="15" customHeight="1" x14ac:dyDescent="0.2">
      <c r="A232" s="33" t="s">
        <v>892</v>
      </c>
      <c r="B232" s="41" t="s">
        <v>905</v>
      </c>
      <c r="C232" s="35">
        <v>9351830</v>
      </c>
      <c r="D232" s="34">
        <v>3400893518304</v>
      </c>
      <c r="E232" s="36">
        <v>40393</v>
      </c>
      <c r="F232" s="36" t="s">
        <v>118</v>
      </c>
      <c r="G232" s="37">
        <v>40750</v>
      </c>
      <c r="H232" s="37">
        <v>40787</v>
      </c>
      <c r="I232" s="38">
        <v>271.60000000000002</v>
      </c>
      <c r="J232" s="39">
        <f t="shared" si="8"/>
        <v>277.30399999999997</v>
      </c>
      <c r="K232" s="40">
        <v>40967</v>
      </c>
      <c r="L232" s="40">
        <v>40969</v>
      </c>
      <c r="M232" s="12" t="s">
        <v>450</v>
      </c>
    </row>
    <row r="233" spans="1:13" s="11" customFormat="1" ht="15" customHeight="1" x14ac:dyDescent="0.2">
      <c r="A233" s="33" t="s">
        <v>892</v>
      </c>
      <c r="B233" s="41" t="s">
        <v>906</v>
      </c>
      <c r="C233" s="35">
        <v>9353705</v>
      </c>
      <c r="D233" s="34">
        <v>3400893537053</v>
      </c>
      <c r="E233" s="36">
        <v>40436</v>
      </c>
      <c r="F233" s="36" t="s">
        <v>118</v>
      </c>
      <c r="G233" s="37">
        <v>40750</v>
      </c>
      <c r="H233" s="37">
        <v>40787</v>
      </c>
      <c r="I233" s="38">
        <v>69.84</v>
      </c>
      <c r="J233" s="39">
        <f t="shared" si="8"/>
        <v>71.307000000000002</v>
      </c>
      <c r="K233" s="40">
        <v>40967</v>
      </c>
      <c r="L233" s="40">
        <v>40969</v>
      </c>
      <c r="M233" s="12" t="s">
        <v>450</v>
      </c>
    </row>
    <row r="234" spans="1:13" s="11" customFormat="1" ht="15" customHeight="1" x14ac:dyDescent="0.2">
      <c r="A234" s="33" t="s">
        <v>892</v>
      </c>
      <c r="B234" s="41" t="s">
        <v>907</v>
      </c>
      <c r="C234" s="35">
        <v>9353711</v>
      </c>
      <c r="D234" s="34">
        <v>3400893537114</v>
      </c>
      <c r="E234" s="36">
        <v>40436</v>
      </c>
      <c r="F234" s="36" t="s">
        <v>118</v>
      </c>
      <c r="G234" s="37">
        <v>40750</v>
      </c>
      <c r="H234" s="37">
        <v>40787</v>
      </c>
      <c r="I234" s="38">
        <v>271.60000000000002</v>
      </c>
      <c r="J234" s="39">
        <f t="shared" si="8"/>
        <v>277.30399999999997</v>
      </c>
      <c r="K234" s="40">
        <v>40967</v>
      </c>
      <c r="L234" s="40">
        <v>40969</v>
      </c>
      <c r="M234" s="12" t="s">
        <v>450</v>
      </c>
    </row>
    <row r="235" spans="1:13" s="26" customFormat="1" ht="15" customHeight="1" x14ac:dyDescent="0.2">
      <c r="A235" s="33" t="s">
        <v>892</v>
      </c>
      <c r="B235" s="41" t="s">
        <v>908</v>
      </c>
      <c r="C235" s="35">
        <v>9348383</v>
      </c>
      <c r="D235" s="34">
        <v>3400893483831</v>
      </c>
      <c r="E235" s="36">
        <v>40354</v>
      </c>
      <c r="F235" s="36" t="s">
        <v>118</v>
      </c>
      <c r="G235" s="37">
        <v>40750</v>
      </c>
      <c r="H235" s="37">
        <v>40787</v>
      </c>
      <c r="I235" s="38">
        <v>69.84</v>
      </c>
      <c r="J235" s="39">
        <f t="shared" si="8"/>
        <v>71.307000000000002</v>
      </c>
      <c r="K235" s="40">
        <v>40967</v>
      </c>
      <c r="L235" s="40">
        <v>40969</v>
      </c>
      <c r="M235" s="12" t="s">
        <v>450</v>
      </c>
    </row>
    <row r="236" spans="1:13" s="26" customFormat="1" ht="15" customHeight="1" x14ac:dyDescent="0.2">
      <c r="A236" s="33" t="s">
        <v>892</v>
      </c>
      <c r="B236" s="41" t="s">
        <v>909</v>
      </c>
      <c r="C236" s="35">
        <v>9348408</v>
      </c>
      <c r="D236" s="34">
        <v>3400893484081</v>
      </c>
      <c r="E236" s="36">
        <v>40354</v>
      </c>
      <c r="F236" s="36" t="s">
        <v>118</v>
      </c>
      <c r="G236" s="37">
        <v>40750</v>
      </c>
      <c r="H236" s="37">
        <v>40787</v>
      </c>
      <c r="I236" s="38">
        <v>271.60000000000002</v>
      </c>
      <c r="J236" s="39">
        <f t="shared" si="8"/>
        <v>277.30399999999997</v>
      </c>
      <c r="K236" s="40">
        <v>40967</v>
      </c>
      <c r="L236" s="40">
        <v>40969</v>
      </c>
      <c r="M236" s="12" t="s">
        <v>450</v>
      </c>
    </row>
    <row r="237" spans="1:13" s="26" customFormat="1" ht="15" customHeight="1" x14ac:dyDescent="0.2">
      <c r="A237" s="12" t="s">
        <v>910</v>
      </c>
      <c r="B237" s="41" t="s">
        <v>911</v>
      </c>
      <c r="C237" s="35">
        <v>9299667</v>
      </c>
      <c r="D237" s="34">
        <v>3400892996677</v>
      </c>
      <c r="E237" s="36">
        <v>39400</v>
      </c>
      <c r="F237" s="36" t="s">
        <v>118</v>
      </c>
      <c r="G237" s="37">
        <v>39568</v>
      </c>
      <c r="H237" s="37">
        <v>39630</v>
      </c>
      <c r="I237" s="39">
        <v>8.19</v>
      </c>
      <c r="J237" s="39">
        <f t="shared" si="8"/>
        <v>8.3620000000000001</v>
      </c>
      <c r="K237" s="40">
        <v>40624</v>
      </c>
      <c r="L237" s="40" t="s">
        <v>118</v>
      </c>
      <c r="M237" s="12" t="s">
        <v>777</v>
      </c>
    </row>
    <row r="238" spans="1:13" s="26" customFormat="1" ht="15" customHeight="1" x14ac:dyDescent="0.2">
      <c r="A238" s="12" t="s">
        <v>910</v>
      </c>
      <c r="B238" s="41" t="s">
        <v>912</v>
      </c>
      <c r="C238" s="35">
        <v>9299673</v>
      </c>
      <c r="D238" s="34">
        <v>3400892996738</v>
      </c>
      <c r="E238" s="36">
        <v>39400</v>
      </c>
      <c r="F238" s="36" t="s">
        <v>118</v>
      </c>
      <c r="G238" s="37" t="s">
        <v>923</v>
      </c>
      <c r="H238" s="37" t="s">
        <v>923</v>
      </c>
      <c r="I238" s="37" t="s">
        <v>923</v>
      </c>
      <c r="J238" s="37" t="s">
        <v>923</v>
      </c>
      <c r="K238" s="40">
        <v>40624</v>
      </c>
      <c r="L238" s="40" t="s">
        <v>118</v>
      </c>
      <c r="M238" s="12" t="s">
        <v>777</v>
      </c>
    </row>
    <row r="239" spans="1:13" s="11" customFormat="1" ht="15" customHeight="1" x14ac:dyDescent="0.2">
      <c r="A239" s="12" t="s">
        <v>910</v>
      </c>
      <c r="B239" s="41" t="s">
        <v>913</v>
      </c>
      <c r="C239" s="35">
        <v>9299696</v>
      </c>
      <c r="D239" s="34">
        <v>3400892996967</v>
      </c>
      <c r="E239" s="36">
        <v>39400</v>
      </c>
      <c r="F239" s="36" t="s">
        <v>118</v>
      </c>
      <c r="G239" s="37">
        <v>39568</v>
      </c>
      <c r="H239" s="37">
        <v>39630</v>
      </c>
      <c r="I239" s="39">
        <v>81.900000000000006</v>
      </c>
      <c r="J239" s="39">
        <f>ROUND(I239*1.021*1000,0)/1000</f>
        <v>83.62</v>
      </c>
      <c r="K239" s="40">
        <v>40624</v>
      </c>
      <c r="L239" s="40" t="s">
        <v>118</v>
      </c>
      <c r="M239" s="12" t="s">
        <v>777</v>
      </c>
    </row>
    <row r="240" spans="1:13" ht="15" customHeight="1" x14ac:dyDescent="0.2">
      <c r="A240" s="12" t="s">
        <v>910</v>
      </c>
      <c r="B240" s="41" t="s">
        <v>914</v>
      </c>
      <c r="C240" s="35">
        <v>9299704</v>
      </c>
      <c r="D240" s="34">
        <v>3400892997049</v>
      </c>
      <c r="E240" s="36">
        <v>39400</v>
      </c>
      <c r="F240" s="36" t="s">
        <v>118</v>
      </c>
      <c r="G240" s="37" t="s">
        <v>923</v>
      </c>
      <c r="H240" s="37" t="s">
        <v>923</v>
      </c>
      <c r="I240" s="37" t="s">
        <v>923</v>
      </c>
      <c r="J240" s="37" t="s">
        <v>923</v>
      </c>
      <c r="K240" s="40">
        <v>40624</v>
      </c>
      <c r="L240" s="40" t="s">
        <v>118</v>
      </c>
      <c r="M240" s="12" t="s">
        <v>777</v>
      </c>
    </row>
    <row r="241" spans="1:13" ht="15" customHeight="1" x14ac:dyDescent="0.2">
      <c r="A241" s="12" t="s">
        <v>910</v>
      </c>
      <c r="B241" s="41" t="s">
        <v>915</v>
      </c>
      <c r="C241" s="35">
        <v>9299710</v>
      </c>
      <c r="D241" s="34">
        <v>3400892997100</v>
      </c>
      <c r="E241" s="36">
        <v>39400</v>
      </c>
      <c r="F241" s="36" t="s">
        <v>118</v>
      </c>
      <c r="G241" s="37">
        <v>39568</v>
      </c>
      <c r="H241" s="37">
        <v>39630</v>
      </c>
      <c r="I241" s="39">
        <v>16.38</v>
      </c>
      <c r="J241" s="39">
        <f>ROUND(I241*1.021*1000,0)/1000</f>
        <v>16.724</v>
      </c>
      <c r="K241" s="40">
        <v>40624</v>
      </c>
      <c r="L241" s="40" t="s">
        <v>118</v>
      </c>
      <c r="M241" s="12" t="s">
        <v>777</v>
      </c>
    </row>
    <row r="242" spans="1:13" ht="15" customHeight="1" x14ac:dyDescent="0.2">
      <c r="A242" s="12" t="s">
        <v>910</v>
      </c>
      <c r="B242" s="41" t="s">
        <v>916</v>
      </c>
      <c r="C242" s="35">
        <v>9299727</v>
      </c>
      <c r="D242" s="34">
        <v>3400892997278</v>
      </c>
      <c r="E242" s="36">
        <v>39400</v>
      </c>
      <c r="F242" s="36" t="s">
        <v>118</v>
      </c>
      <c r="G242" s="37" t="s">
        <v>923</v>
      </c>
      <c r="H242" s="37" t="s">
        <v>923</v>
      </c>
      <c r="I242" s="37" t="s">
        <v>923</v>
      </c>
      <c r="J242" s="37" t="s">
        <v>923</v>
      </c>
      <c r="K242" s="40">
        <v>40624</v>
      </c>
      <c r="L242" s="40" t="s">
        <v>118</v>
      </c>
      <c r="M242" s="12" t="s">
        <v>777</v>
      </c>
    </row>
    <row r="243" spans="1:13" ht="15" customHeight="1" x14ac:dyDescent="0.2">
      <c r="A243" s="12" t="s">
        <v>910</v>
      </c>
      <c r="B243" s="41" t="s">
        <v>917</v>
      </c>
      <c r="C243" s="35">
        <v>9299733</v>
      </c>
      <c r="D243" s="34">
        <v>3400892997339</v>
      </c>
      <c r="E243" s="36">
        <v>39400</v>
      </c>
      <c r="F243" s="36" t="s">
        <v>118</v>
      </c>
      <c r="G243" s="37">
        <v>39568</v>
      </c>
      <c r="H243" s="37">
        <v>39630</v>
      </c>
      <c r="I243" s="39">
        <v>24.57</v>
      </c>
      <c r="J243" s="39">
        <f>ROUND(I243*1.021*1000,0)/1000</f>
        <v>25.085999999999999</v>
      </c>
      <c r="K243" s="40">
        <v>40624</v>
      </c>
      <c r="L243" s="40" t="s">
        <v>118</v>
      </c>
      <c r="M243" s="12" t="s">
        <v>777</v>
      </c>
    </row>
    <row r="244" spans="1:13" ht="15" customHeight="1" x14ac:dyDescent="0.2">
      <c r="A244" s="12" t="s">
        <v>910</v>
      </c>
      <c r="B244" s="41" t="s">
        <v>918</v>
      </c>
      <c r="C244" s="35">
        <v>9299756</v>
      </c>
      <c r="D244" s="34">
        <v>3400892997568</v>
      </c>
      <c r="E244" s="36">
        <v>39400</v>
      </c>
      <c r="F244" s="36" t="s">
        <v>118</v>
      </c>
      <c r="G244" s="37" t="s">
        <v>923</v>
      </c>
      <c r="H244" s="37" t="s">
        <v>923</v>
      </c>
      <c r="I244" s="37" t="s">
        <v>923</v>
      </c>
      <c r="J244" s="37" t="s">
        <v>923</v>
      </c>
      <c r="K244" s="40">
        <v>40624</v>
      </c>
      <c r="L244" s="40" t="s">
        <v>118</v>
      </c>
      <c r="M244" s="12" t="s">
        <v>777</v>
      </c>
    </row>
    <row r="245" spans="1:13" ht="15" customHeight="1" x14ac:dyDescent="0.2">
      <c r="A245" s="12" t="s">
        <v>910</v>
      </c>
      <c r="B245" s="41" t="s">
        <v>919</v>
      </c>
      <c r="C245" s="35">
        <v>9299762</v>
      </c>
      <c r="D245" s="34">
        <v>3400892997629</v>
      </c>
      <c r="E245" s="36">
        <v>39400</v>
      </c>
      <c r="F245" s="36" t="s">
        <v>118</v>
      </c>
      <c r="G245" s="37">
        <v>39568</v>
      </c>
      <c r="H245" s="37">
        <v>39630</v>
      </c>
      <c r="I245" s="39">
        <v>32.76</v>
      </c>
      <c r="J245" s="39">
        <f t="shared" ref="J245:J258" si="9">ROUND(I245*1.021*1000,0)/1000</f>
        <v>33.448</v>
      </c>
      <c r="K245" s="40">
        <v>40624</v>
      </c>
      <c r="L245" s="40" t="s">
        <v>118</v>
      </c>
      <c r="M245" s="12" t="s">
        <v>777</v>
      </c>
    </row>
    <row r="246" spans="1:13" ht="15" customHeight="1" x14ac:dyDescent="0.2">
      <c r="A246" s="12" t="s">
        <v>910</v>
      </c>
      <c r="B246" s="41" t="s">
        <v>920</v>
      </c>
      <c r="C246" s="35">
        <v>9300614</v>
      </c>
      <c r="D246" s="34">
        <v>3400893006146</v>
      </c>
      <c r="E246" s="36">
        <v>39400</v>
      </c>
      <c r="F246" s="36" t="s">
        <v>118</v>
      </c>
      <c r="G246" s="37">
        <v>39568</v>
      </c>
      <c r="H246" s="37">
        <v>39630</v>
      </c>
      <c r="I246" s="39">
        <v>40.950000000000003</v>
      </c>
      <c r="J246" s="39">
        <f t="shared" si="9"/>
        <v>41.81</v>
      </c>
      <c r="K246" s="40">
        <v>40624</v>
      </c>
      <c r="L246" s="40" t="s">
        <v>118</v>
      </c>
      <c r="M246" s="12" t="s">
        <v>777</v>
      </c>
    </row>
    <row r="247" spans="1:13" ht="15" customHeight="1" x14ac:dyDescent="0.2">
      <c r="A247" s="12" t="s">
        <v>910</v>
      </c>
      <c r="B247" s="41" t="s">
        <v>921</v>
      </c>
      <c r="C247" s="35">
        <v>9300620</v>
      </c>
      <c r="D247" s="34">
        <v>3400893006207</v>
      </c>
      <c r="E247" s="36">
        <v>39400</v>
      </c>
      <c r="F247" s="36" t="s">
        <v>118</v>
      </c>
      <c r="G247" s="37">
        <v>39568</v>
      </c>
      <c r="H247" s="37">
        <v>39630</v>
      </c>
      <c r="I247" s="39">
        <v>49.14</v>
      </c>
      <c r="J247" s="39">
        <f t="shared" si="9"/>
        <v>50.171999999999997</v>
      </c>
      <c r="K247" s="40">
        <v>40624</v>
      </c>
      <c r="L247" s="40" t="s">
        <v>118</v>
      </c>
      <c r="M247" s="12" t="s">
        <v>777</v>
      </c>
    </row>
    <row r="248" spans="1:13" ht="15" customHeight="1" x14ac:dyDescent="0.2">
      <c r="A248" s="12" t="s">
        <v>910</v>
      </c>
      <c r="B248" s="41" t="s">
        <v>922</v>
      </c>
      <c r="C248" s="35">
        <v>9300637</v>
      </c>
      <c r="D248" s="34">
        <v>3400893006375</v>
      </c>
      <c r="E248" s="36">
        <v>39400</v>
      </c>
      <c r="F248" s="36" t="s">
        <v>118</v>
      </c>
      <c r="G248" s="37">
        <v>39568</v>
      </c>
      <c r="H248" s="37">
        <v>39630</v>
      </c>
      <c r="I248" s="39">
        <v>65.52</v>
      </c>
      <c r="J248" s="39">
        <f t="shared" si="9"/>
        <v>66.896000000000001</v>
      </c>
      <c r="K248" s="40">
        <v>40624</v>
      </c>
      <c r="L248" s="40" t="s">
        <v>118</v>
      </c>
      <c r="M248" s="12" t="s">
        <v>777</v>
      </c>
    </row>
    <row r="249" spans="1:13" ht="15" customHeight="1" x14ac:dyDescent="0.2">
      <c r="A249" s="12" t="s">
        <v>926</v>
      </c>
      <c r="B249" s="41" t="s">
        <v>928</v>
      </c>
      <c r="C249" s="35">
        <v>9183077</v>
      </c>
      <c r="D249" s="34">
        <v>3400891830774</v>
      </c>
      <c r="E249" s="36">
        <v>38482</v>
      </c>
      <c r="F249" s="36" t="s">
        <v>118</v>
      </c>
      <c r="G249" s="37">
        <v>39961</v>
      </c>
      <c r="H249" s="37">
        <v>40057</v>
      </c>
      <c r="I249" s="38">
        <v>306</v>
      </c>
      <c r="J249" s="39">
        <f t="shared" si="9"/>
        <v>312.42599999999999</v>
      </c>
      <c r="K249" s="40">
        <v>40228</v>
      </c>
      <c r="L249" s="40">
        <v>40238</v>
      </c>
      <c r="M249" s="12" t="s">
        <v>458</v>
      </c>
    </row>
    <row r="250" spans="1:13" s="11" customFormat="1" ht="15" customHeight="1" x14ac:dyDescent="0.2">
      <c r="A250" s="12" t="s">
        <v>926</v>
      </c>
      <c r="B250" s="41" t="s">
        <v>929</v>
      </c>
      <c r="C250" s="35">
        <v>9266550</v>
      </c>
      <c r="D250" s="34">
        <v>3400892665504</v>
      </c>
      <c r="E250" s="36">
        <v>38482</v>
      </c>
      <c r="F250" s="36" t="s">
        <v>118</v>
      </c>
      <c r="G250" s="37">
        <v>39961</v>
      </c>
      <c r="H250" s="37">
        <v>40057</v>
      </c>
      <c r="I250" s="38">
        <v>153</v>
      </c>
      <c r="J250" s="39">
        <f t="shared" si="9"/>
        <v>156.21299999999999</v>
      </c>
      <c r="K250" s="40">
        <v>40228</v>
      </c>
      <c r="L250" s="40">
        <v>40238</v>
      </c>
      <c r="M250" s="12" t="s">
        <v>458</v>
      </c>
    </row>
    <row r="251" spans="1:13" s="11" customFormat="1" ht="15" customHeight="1" x14ac:dyDescent="0.2">
      <c r="A251" s="12" t="s">
        <v>926</v>
      </c>
      <c r="B251" s="41" t="s">
        <v>930</v>
      </c>
      <c r="C251" s="35">
        <v>9266567</v>
      </c>
      <c r="D251" s="34">
        <v>3400892665672</v>
      </c>
      <c r="E251" s="36">
        <v>38482</v>
      </c>
      <c r="F251" s="36" t="s">
        <v>118</v>
      </c>
      <c r="G251" s="37">
        <v>39961</v>
      </c>
      <c r="H251" s="37">
        <v>40057</v>
      </c>
      <c r="I251" s="38">
        <v>306</v>
      </c>
      <c r="J251" s="39">
        <f t="shared" si="9"/>
        <v>312.42599999999999</v>
      </c>
      <c r="K251" s="40">
        <v>40228</v>
      </c>
      <c r="L251" s="40">
        <v>40238</v>
      </c>
      <c r="M251" s="12" t="s">
        <v>458</v>
      </c>
    </row>
    <row r="252" spans="1:13" s="11" customFormat="1" ht="15" customHeight="1" x14ac:dyDescent="0.2">
      <c r="A252" s="12" t="s">
        <v>926</v>
      </c>
      <c r="B252" s="41" t="s">
        <v>931</v>
      </c>
      <c r="C252" s="35">
        <v>9290637</v>
      </c>
      <c r="D252" s="34">
        <v>3400892906379</v>
      </c>
      <c r="E252" s="36">
        <v>39058</v>
      </c>
      <c r="F252" s="36" t="s">
        <v>118</v>
      </c>
      <c r="G252" s="37">
        <v>39961</v>
      </c>
      <c r="H252" s="37">
        <v>40057</v>
      </c>
      <c r="I252" s="38">
        <v>612</v>
      </c>
      <c r="J252" s="39">
        <f t="shared" si="9"/>
        <v>624.85199999999998</v>
      </c>
      <c r="K252" s="40">
        <v>40228</v>
      </c>
      <c r="L252" s="40">
        <v>40238</v>
      </c>
      <c r="M252" s="12" t="s">
        <v>458</v>
      </c>
    </row>
    <row r="253" spans="1:13" s="11" customFormat="1" ht="15" customHeight="1" x14ac:dyDescent="0.2">
      <c r="A253" s="12" t="s">
        <v>926</v>
      </c>
      <c r="B253" s="41" t="s">
        <v>927</v>
      </c>
      <c r="C253" s="35">
        <v>9183083</v>
      </c>
      <c r="D253" s="34">
        <v>3400891830835</v>
      </c>
      <c r="E253" s="36">
        <v>38482</v>
      </c>
      <c r="F253" s="36" t="s">
        <v>118</v>
      </c>
      <c r="G253" s="37">
        <v>39961</v>
      </c>
      <c r="H253" s="37">
        <v>40057</v>
      </c>
      <c r="I253" s="38">
        <v>153</v>
      </c>
      <c r="J253" s="39">
        <f t="shared" si="9"/>
        <v>156.21299999999999</v>
      </c>
      <c r="K253" s="40">
        <v>40228</v>
      </c>
      <c r="L253" s="40">
        <v>40238</v>
      </c>
      <c r="M253" s="12" t="s">
        <v>458</v>
      </c>
    </row>
    <row r="254" spans="1:13" s="11" customFormat="1" ht="15" customHeight="1" x14ac:dyDescent="0.2">
      <c r="A254" s="33" t="s">
        <v>932</v>
      </c>
      <c r="B254" s="41" t="s">
        <v>939</v>
      </c>
      <c r="C254" s="35">
        <v>9391048</v>
      </c>
      <c r="D254" s="34">
        <v>3400893910481</v>
      </c>
      <c r="E254" s="36">
        <v>41516</v>
      </c>
      <c r="F254" s="36" t="s">
        <v>118</v>
      </c>
      <c r="G254" s="37">
        <v>43097</v>
      </c>
      <c r="H254" s="37">
        <v>43102</v>
      </c>
      <c r="I254" s="39">
        <v>32.307000000000002</v>
      </c>
      <c r="J254" s="39">
        <f t="shared" si="9"/>
        <v>32.984999999999999</v>
      </c>
      <c r="K254" s="40">
        <v>44218</v>
      </c>
      <c r="L254" s="40">
        <v>44256</v>
      </c>
      <c r="M254" s="12" t="s">
        <v>478</v>
      </c>
    </row>
    <row r="255" spans="1:13" s="11" customFormat="1" ht="15" customHeight="1" x14ac:dyDescent="0.2">
      <c r="A255" s="33" t="s">
        <v>932</v>
      </c>
      <c r="B255" s="41" t="s">
        <v>938</v>
      </c>
      <c r="C255" s="35">
        <v>9242615</v>
      </c>
      <c r="D255" s="34">
        <v>3400892426150</v>
      </c>
      <c r="E255" s="36">
        <v>38482</v>
      </c>
      <c r="F255" s="36" t="s">
        <v>118</v>
      </c>
      <c r="G255" s="37">
        <v>43097</v>
      </c>
      <c r="H255" s="37">
        <v>43102</v>
      </c>
      <c r="I255" s="39">
        <v>80.77</v>
      </c>
      <c r="J255" s="39">
        <f t="shared" si="9"/>
        <v>82.465999999999994</v>
      </c>
      <c r="K255" s="40">
        <v>44218</v>
      </c>
      <c r="L255" s="40">
        <v>44256</v>
      </c>
      <c r="M255" s="12" t="s">
        <v>478</v>
      </c>
    </row>
    <row r="256" spans="1:13" s="11" customFormat="1" ht="15" customHeight="1" x14ac:dyDescent="0.2">
      <c r="A256" s="33" t="s">
        <v>932</v>
      </c>
      <c r="B256" s="12" t="s">
        <v>937</v>
      </c>
      <c r="C256" s="52">
        <v>9295853</v>
      </c>
      <c r="D256" s="53">
        <v>3400892958538</v>
      </c>
      <c r="E256" s="36">
        <v>39217</v>
      </c>
      <c r="F256" s="36" t="s">
        <v>118</v>
      </c>
      <c r="G256" s="37">
        <v>43097</v>
      </c>
      <c r="H256" s="37">
        <v>43102</v>
      </c>
      <c r="I256" s="39">
        <v>80.77</v>
      </c>
      <c r="J256" s="39">
        <f t="shared" si="9"/>
        <v>82.465999999999994</v>
      </c>
      <c r="K256" s="40">
        <v>44218</v>
      </c>
      <c r="L256" s="40">
        <v>44256</v>
      </c>
      <c r="M256" s="12" t="s">
        <v>478</v>
      </c>
    </row>
    <row r="257" spans="1:13" ht="15" customHeight="1" x14ac:dyDescent="0.2">
      <c r="A257" s="33" t="s">
        <v>932</v>
      </c>
      <c r="B257" s="12" t="s">
        <v>1335</v>
      </c>
      <c r="C257" s="52">
        <v>9434467</v>
      </c>
      <c r="D257" s="53">
        <v>3400894344674</v>
      </c>
      <c r="E257" s="36">
        <v>43179</v>
      </c>
      <c r="F257" s="36"/>
      <c r="G257" s="37">
        <v>43179</v>
      </c>
      <c r="H257" s="37"/>
      <c r="I257" s="39">
        <v>80.77</v>
      </c>
      <c r="J257" s="39">
        <f t="shared" si="9"/>
        <v>82.465999999999994</v>
      </c>
      <c r="K257" s="40">
        <v>44218</v>
      </c>
      <c r="L257" s="40">
        <v>44256</v>
      </c>
      <c r="M257" s="12" t="s">
        <v>478</v>
      </c>
    </row>
    <row r="258" spans="1:13" ht="15" customHeight="1" x14ac:dyDescent="0.2">
      <c r="A258" s="33" t="s">
        <v>932</v>
      </c>
      <c r="B258" s="12" t="s">
        <v>936</v>
      </c>
      <c r="C258" s="52">
        <v>9295876</v>
      </c>
      <c r="D258" s="53">
        <v>3400892958767</v>
      </c>
      <c r="E258" s="36">
        <v>39217</v>
      </c>
      <c r="F258" s="36" t="s">
        <v>118</v>
      </c>
      <c r="G258" s="37">
        <v>43097</v>
      </c>
      <c r="H258" s="37">
        <v>43102</v>
      </c>
      <c r="I258" s="38">
        <v>80.77</v>
      </c>
      <c r="J258" s="39">
        <f t="shared" si="9"/>
        <v>82.465999999999994</v>
      </c>
      <c r="K258" s="40">
        <v>43160</v>
      </c>
      <c r="L258" s="40">
        <v>43160</v>
      </c>
      <c r="M258" s="12" t="s">
        <v>478</v>
      </c>
    </row>
    <row r="259" spans="1:13" ht="15" customHeight="1" x14ac:dyDescent="0.2">
      <c r="A259" s="33" t="s">
        <v>932</v>
      </c>
      <c r="B259" s="56" t="s">
        <v>935</v>
      </c>
      <c r="C259" s="48">
        <v>9280024</v>
      </c>
      <c r="D259" s="49">
        <v>3400892800240</v>
      </c>
      <c r="E259" s="36">
        <v>38751</v>
      </c>
      <c r="F259" s="36" t="s">
        <v>118</v>
      </c>
      <c r="G259" s="37" t="s">
        <v>923</v>
      </c>
      <c r="H259" s="37" t="s">
        <v>923</v>
      </c>
      <c r="I259" s="39" t="s">
        <v>923</v>
      </c>
      <c r="J259" s="39" t="s">
        <v>923</v>
      </c>
      <c r="K259" s="40">
        <v>44218</v>
      </c>
      <c r="L259" s="40">
        <v>44256</v>
      </c>
      <c r="M259" s="12" t="s">
        <v>478</v>
      </c>
    </row>
    <row r="260" spans="1:13" ht="15" customHeight="1" x14ac:dyDescent="0.2">
      <c r="A260" s="33" t="s">
        <v>932</v>
      </c>
      <c r="B260" s="47" t="s">
        <v>934</v>
      </c>
      <c r="C260" s="48">
        <v>9270787</v>
      </c>
      <c r="D260" s="49">
        <v>3400892707877</v>
      </c>
      <c r="E260" s="36">
        <v>38751</v>
      </c>
      <c r="F260" s="36" t="s">
        <v>118</v>
      </c>
      <c r="G260" s="37">
        <v>43097</v>
      </c>
      <c r="H260" s="37">
        <v>43102</v>
      </c>
      <c r="I260" s="39">
        <v>161.54</v>
      </c>
      <c r="J260" s="39">
        <f t="shared" ref="J260:J291" si="10">ROUND(I260*1.021*1000,0)/1000</f>
        <v>164.93199999999999</v>
      </c>
      <c r="K260" s="40">
        <v>44218</v>
      </c>
      <c r="L260" s="40">
        <v>44256</v>
      </c>
      <c r="M260" s="12" t="s">
        <v>478</v>
      </c>
    </row>
    <row r="261" spans="1:13" ht="15" customHeight="1" x14ac:dyDescent="0.2">
      <c r="A261" s="33" t="s">
        <v>932</v>
      </c>
      <c r="B261" s="12" t="s">
        <v>933</v>
      </c>
      <c r="C261" s="52">
        <v>9295882</v>
      </c>
      <c r="D261" s="53">
        <v>3400892958828</v>
      </c>
      <c r="E261" s="36">
        <v>39217</v>
      </c>
      <c r="F261" s="36" t="s">
        <v>118</v>
      </c>
      <c r="G261" s="37">
        <v>43097</v>
      </c>
      <c r="H261" s="37">
        <v>43102</v>
      </c>
      <c r="I261" s="39">
        <v>161.54</v>
      </c>
      <c r="J261" s="39">
        <f t="shared" si="10"/>
        <v>164.93199999999999</v>
      </c>
      <c r="K261" s="40">
        <v>44218</v>
      </c>
      <c r="L261" s="40">
        <v>44256</v>
      </c>
      <c r="M261" s="12" t="s">
        <v>478</v>
      </c>
    </row>
    <row r="262" spans="1:13" s="11" customFormat="1" ht="15" customHeight="1" x14ac:dyDescent="0.2">
      <c r="A262" s="33" t="s">
        <v>932</v>
      </c>
      <c r="B262" s="12" t="s">
        <v>1207</v>
      </c>
      <c r="C262" s="52">
        <v>9341725</v>
      </c>
      <c r="D262" s="53">
        <v>3400893417256</v>
      </c>
      <c r="E262" s="36">
        <v>40204</v>
      </c>
      <c r="F262" s="36" t="s">
        <v>118</v>
      </c>
      <c r="G262" s="37">
        <v>43097</v>
      </c>
      <c r="H262" s="37">
        <v>43102</v>
      </c>
      <c r="I262" s="39">
        <v>161.54</v>
      </c>
      <c r="J262" s="39">
        <f t="shared" si="10"/>
        <v>164.93199999999999</v>
      </c>
      <c r="K262" s="40">
        <v>44218</v>
      </c>
      <c r="L262" s="40">
        <v>44256</v>
      </c>
      <c r="M262" s="12" t="s">
        <v>478</v>
      </c>
    </row>
    <row r="263" spans="1:13" s="11" customFormat="1" ht="15" customHeight="1" x14ac:dyDescent="0.2">
      <c r="A263" s="12" t="s">
        <v>940</v>
      </c>
      <c r="B263" s="41" t="s">
        <v>941</v>
      </c>
      <c r="C263" s="35">
        <v>9234225</v>
      </c>
      <c r="D263" s="34">
        <v>3400892342252</v>
      </c>
      <c r="E263" s="36">
        <v>38482</v>
      </c>
      <c r="F263" s="36" t="s">
        <v>118</v>
      </c>
      <c r="G263" s="37">
        <v>40291</v>
      </c>
      <c r="H263" s="37">
        <v>40544</v>
      </c>
      <c r="I263" s="38">
        <v>208.5</v>
      </c>
      <c r="J263" s="39">
        <f t="shared" si="10"/>
        <v>212.87899999999999</v>
      </c>
      <c r="K263" s="40">
        <v>43075</v>
      </c>
      <c r="L263" s="40">
        <v>43101</v>
      </c>
      <c r="M263" s="12" t="s">
        <v>448</v>
      </c>
    </row>
    <row r="264" spans="1:13" s="11" customFormat="1" ht="15" customHeight="1" x14ac:dyDescent="0.2">
      <c r="A264" s="12" t="s">
        <v>940</v>
      </c>
      <c r="B264" s="41" t="s">
        <v>942</v>
      </c>
      <c r="C264" s="35">
        <v>9234248</v>
      </c>
      <c r="D264" s="34">
        <v>3400892342481</v>
      </c>
      <c r="E264" s="36">
        <v>38482</v>
      </c>
      <c r="F264" s="36" t="s">
        <v>118</v>
      </c>
      <c r="G264" s="37">
        <v>40291</v>
      </c>
      <c r="H264" s="37">
        <v>40544</v>
      </c>
      <c r="I264" s="38">
        <v>417</v>
      </c>
      <c r="J264" s="39">
        <f t="shared" si="10"/>
        <v>425.75700000000001</v>
      </c>
      <c r="K264" s="40">
        <v>43075</v>
      </c>
      <c r="L264" s="40">
        <v>43101</v>
      </c>
      <c r="M264" s="12" t="s">
        <v>448</v>
      </c>
    </row>
    <row r="265" spans="1:13" s="11" customFormat="1" ht="15" customHeight="1" x14ac:dyDescent="0.2">
      <c r="A265" s="12" t="s">
        <v>940</v>
      </c>
      <c r="B265" s="41" t="s">
        <v>943</v>
      </c>
      <c r="C265" s="35">
        <v>9234254</v>
      </c>
      <c r="D265" s="34">
        <v>3400892342542</v>
      </c>
      <c r="E265" s="36">
        <v>38482</v>
      </c>
      <c r="F265" s="36" t="s">
        <v>118</v>
      </c>
      <c r="G265" s="37">
        <v>40291</v>
      </c>
      <c r="H265" s="37">
        <v>40544</v>
      </c>
      <c r="I265" s="38">
        <v>104.25</v>
      </c>
      <c r="J265" s="39">
        <f t="shared" si="10"/>
        <v>106.43899999999999</v>
      </c>
      <c r="K265" s="40">
        <v>43075</v>
      </c>
      <c r="L265" s="40">
        <v>43101</v>
      </c>
      <c r="M265" s="12" t="s">
        <v>448</v>
      </c>
    </row>
    <row r="266" spans="1:13" s="11" customFormat="1" ht="15" customHeight="1" x14ac:dyDescent="0.2">
      <c r="A266" s="12" t="s">
        <v>944</v>
      </c>
      <c r="B266" s="33" t="s">
        <v>716</v>
      </c>
      <c r="C266" s="35">
        <v>9318850</v>
      </c>
      <c r="D266" s="34">
        <v>3400893188507</v>
      </c>
      <c r="E266" s="36">
        <v>39736</v>
      </c>
      <c r="F266" s="36" t="s">
        <v>118</v>
      </c>
      <c r="G266" s="37">
        <v>39980</v>
      </c>
      <c r="H266" s="37">
        <v>40057</v>
      </c>
      <c r="I266" s="38">
        <v>18</v>
      </c>
      <c r="J266" s="39">
        <f t="shared" si="10"/>
        <v>18.378</v>
      </c>
      <c r="K266" s="40">
        <v>40228</v>
      </c>
      <c r="L266" s="40">
        <v>40238</v>
      </c>
      <c r="M266" s="12" t="s">
        <v>436</v>
      </c>
    </row>
    <row r="267" spans="1:13" s="11" customFormat="1" ht="15" customHeight="1" x14ac:dyDescent="0.2">
      <c r="A267" s="12" t="s">
        <v>944</v>
      </c>
      <c r="B267" s="33" t="s">
        <v>714</v>
      </c>
      <c r="C267" s="35">
        <v>9319708</v>
      </c>
      <c r="D267" s="34">
        <v>3400893197080</v>
      </c>
      <c r="E267" s="36">
        <v>39835</v>
      </c>
      <c r="F267" s="36" t="s">
        <v>118</v>
      </c>
      <c r="G267" s="37">
        <v>39980</v>
      </c>
      <c r="H267" s="37">
        <v>40057</v>
      </c>
      <c r="I267" s="38">
        <v>35</v>
      </c>
      <c r="J267" s="39">
        <f t="shared" si="10"/>
        <v>35.734999999999999</v>
      </c>
      <c r="K267" s="40">
        <v>40228</v>
      </c>
      <c r="L267" s="40">
        <v>40238</v>
      </c>
      <c r="M267" s="12" t="s">
        <v>436</v>
      </c>
    </row>
    <row r="268" spans="1:13" s="11" customFormat="1" ht="15" customHeight="1" x14ac:dyDescent="0.2">
      <c r="A268" s="12" t="s">
        <v>944</v>
      </c>
      <c r="B268" s="33" t="s">
        <v>715</v>
      </c>
      <c r="C268" s="35">
        <v>9316058</v>
      </c>
      <c r="D268" s="34">
        <v>3400893160589</v>
      </c>
      <c r="E268" s="36">
        <v>39681</v>
      </c>
      <c r="F268" s="36" t="s">
        <v>118</v>
      </c>
      <c r="G268" s="37">
        <v>39980</v>
      </c>
      <c r="H268" s="37">
        <v>40057</v>
      </c>
      <c r="I268" s="38">
        <v>264</v>
      </c>
      <c r="J268" s="39">
        <f t="shared" si="10"/>
        <v>269.54399999999998</v>
      </c>
      <c r="K268" s="40">
        <v>40228</v>
      </c>
      <c r="L268" s="40">
        <v>40238</v>
      </c>
      <c r="M268" s="12" t="s">
        <v>436</v>
      </c>
    </row>
    <row r="269" spans="1:13" s="11" customFormat="1" ht="15" customHeight="1" x14ac:dyDescent="0.2">
      <c r="A269" s="12" t="s">
        <v>944</v>
      </c>
      <c r="B269" s="33" t="s">
        <v>711</v>
      </c>
      <c r="C269" s="35">
        <v>9316064</v>
      </c>
      <c r="D269" s="34">
        <v>3400893160640</v>
      </c>
      <c r="E269" s="36">
        <v>39681</v>
      </c>
      <c r="F269" s="36" t="s">
        <v>118</v>
      </c>
      <c r="G269" s="37">
        <v>39980</v>
      </c>
      <c r="H269" s="37">
        <v>40057</v>
      </c>
      <c r="I269" s="38">
        <v>88</v>
      </c>
      <c r="J269" s="39">
        <f t="shared" si="10"/>
        <v>89.847999999999999</v>
      </c>
      <c r="K269" s="40">
        <v>40228</v>
      </c>
      <c r="L269" s="40">
        <v>40238</v>
      </c>
      <c r="M269" s="12" t="s">
        <v>436</v>
      </c>
    </row>
    <row r="270" spans="1:13" s="11" customFormat="1" ht="15" customHeight="1" x14ac:dyDescent="0.2">
      <c r="A270" s="12" t="s">
        <v>944</v>
      </c>
      <c r="B270" s="33" t="s">
        <v>712</v>
      </c>
      <c r="C270" s="35">
        <v>9316070</v>
      </c>
      <c r="D270" s="34">
        <v>3400893160701</v>
      </c>
      <c r="E270" s="36">
        <v>39681</v>
      </c>
      <c r="F270" s="36" t="s">
        <v>118</v>
      </c>
      <c r="G270" s="37">
        <v>39980</v>
      </c>
      <c r="H270" s="37">
        <v>40057</v>
      </c>
      <c r="I270" s="38">
        <v>18</v>
      </c>
      <c r="J270" s="39">
        <f t="shared" si="10"/>
        <v>18.378</v>
      </c>
      <c r="K270" s="40">
        <v>40228</v>
      </c>
      <c r="L270" s="40">
        <v>40238</v>
      </c>
      <c r="M270" s="12" t="s">
        <v>436</v>
      </c>
    </row>
    <row r="271" spans="1:13" s="11" customFormat="1" ht="15" customHeight="1" x14ac:dyDescent="0.2">
      <c r="A271" s="12" t="s">
        <v>944</v>
      </c>
      <c r="B271" s="41" t="s">
        <v>1710</v>
      </c>
      <c r="C271" s="35">
        <v>9318867</v>
      </c>
      <c r="D271" s="34">
        <v>3400893188675</v>
      </c>
      <c r="E271" s="36">
        <v>39736</v>
      </c>
      <c r="F271" s="36"/>
      <c r="G271" s="37">
        <v>39980</v>
      </c>
      <c r="H271" s="37">
        <v>40057</v>
      </c>
      <c r="I271" s="38">
        <v>88</v>
      </c>
      <c r="J271" s="39">
        <f t="shared" si="10"/>
        <v>89.847999999999999</v>
      </c>
      <c r="K271" s="40">
        <v>40228</v>
      </c>
      <c r="L271" s="40">
        <v>40238</v>
      </c>
      <c r="M271" s="12" t="s">
        <v>436</v>
      </c>
    </row>
    <row r="272" spans="1:13" s="11" customFormat="1" ht="15" customHeight="1" x14ac:dyDescent="0.2">
      <c r="A272" s="12" t="s">
        <v>944</v>
      </c>
      <c r="B272" s="41" t="s">
        <v>1711</v>
      </c>
      <c r="C272" s="35">
        <v>9319714</v>
      </c>
      <c r="D272" s="34">
        <v>3400893197141</v>
      </c>
      <c r="E272" s="36">
        <v>39835</v>
      </c>
      <c r="F272" s="36"/>
      <c r="G272" s="37">
        <v>39980</v>
      </c>
      <c r="H272" s="37">
        <v>40057</v>
      </c>
      <c r="I272" s="38">
        <v>132</v>
      </c>
      <c r="J272" s="39">
        <f t="shared" si="10"/>
        <v>134.77199999999999</v>
      </c>
      <c r="K272" s="40">
        <v>40228</v>
      </c>
      <c r="L272" s="40">
        <v>40238</v>
      </c>
      <c r="M272" s="12" t="s">
        <v>436</v>
      </c>
    </row>
    <row r="273" spans="1:13" s="11" customFormat="1" ht="15" customHeight="1" x14ac:dyDescent="0.2">
      <c r="A273" s="12" t="s">
        <v>944</v>
      </c>
      <c r="B273" s="41" t="s">
        <v>1709</v>
      </c>
      <c r="C273" s="35">
        <v>9313143</v>
      </c>
      <c r="D273" s="34">
        <v>3400893131435</v>
      </c>
      <c r="E273" s="36">
        <v>39616</v>
      </c>
      <c r="F273" s="36"/>
      <c r="G273" s="37">
        <v>39983</v>
      </c>
      <c r="H273" s="37">
        <v>40057</v>
      </c>
      <c r="I273" s="38">
        <v>527</v>
      </c>
      <c r="J273" s="39">
        <f t="shared" si="10"/>
        <v>538.06700000000001</v>
      </c>
      <c r="K273" s="40">
        <v>40228</v>
      </c>
      <c r="L273" s="40">
        <v>40238</v>
      </c>
      <c r="M273" s="12" t="s">
        <v>436</v>
      </c>
    </row>
    <row r="274" spans="1:13" s="11" customFormat="1" ht="15" customHeight="1" x14ac:dyDescent="0.2">
      <c r="A274" s="12" t="s">
        <v>944</v>
      </c>
      <c r="B274" s="33" t="s">
        <v>713</v>
      </c>
      <c r="C274" s="50">
        <v>9285292</v>
      </c>
      <c r="D274" s="51">
        <v>3400892852928</v>
      </c>
      <c r="E274" s="36">
        <v>39168</v>
      </c>
      <c r="F274" s="36" t="s">
        <v>118</v>
      </c>
      <c r="G274" s="37">
        <v>39961</v>
      </c>
      <c r="H274" s="37">
        <v>40057</v>
      </c>
      <c r="I274" s="38">
        <v>18</v>
      </c>
      <c r="J274" s="39">
        <f t="shared" si="10"/>
        <v>18.378</v>
      </c>
      <c r="K274" s="40">
        <v>40228</v>
      </c>
      <c r="L274" s="40">
        <v>40238</v>
      </c>
      <c r="M274" s="12" t="s">
        <v>436</v>
      </c>
    </row>
    <row r="275" spans="1:13" ht="15" customHeight="1" x14ac:dyDescent="0.2">
      <c r="A275" s="12" t="s">
        <v>944</v>
      </c>
      <c r="B275" s="41" t="s">
        <v>1693</v>
      </c>
      <c r="C275" s="35">
        <v>9285300</v>
      </c>
      <c r="D275" s="34">
        <v>3400892853000</v>
      </c>
      <c r="E275" s="36">
        <v>39168</v>
      </c>
      <c r="F275" s="36"/>
      <c r="G275" s="37">
        <v>39961</v>
      </c>
      <c r="H275" s="37">
        <v>40057</v>
      </c>
      <c r="I275" s="38">
        <v>132</v>
      </c>
      <c r="J275" s="39">
        <f t="shared" si="10"/>
        <v>134.77199999999999</v>
      </c>
      <c r="K275" s="40">
        <v>40228</v>
      </c>
      <c r="L275" s="40">
        <v>40238</v>
      </c>
      <c r="M275" s="12" t="s">
        <v>436</v>
      </c>
    </row>
    <row r="276" spans="1:13" ht="15" customHeight="1" x14ac:dyDescent="0.2">
      <c r="A276" s="12" t="s">
        <v>944</v>
      </c>
      <c r="B276" s="41" t="s">
        <v>1691</v>
      </c>
      <c r="C276" s="35">
        <v>9285257</v>
      </c>
      <c r="D276" s="34">
        <v>3400892852577</v>
      </c>
      <c r="E276" s="36">
        <v>39168</v>
      </c>
      <c r="F276" s="36"/>
      <c r="G276" s="37">
        <v>39961</v>
      </c>
      <c r="H276" s="37">
        <v>40057</v>
      </c>
      <c r="I276" s="38">
        <v>35</v>
      </c>
      <c r="J276" s="39">
        <f t="shared" si="10"/>
        <v>35.734999999999999</v>
      </c>
      <c r="K276" s="40">
        <v>40228</v>
      </c>
      <c r="L276" s="40">
        <v>40238</v>
      </c>
      <c r="M276" s="12" t="s">
        <v>436</v>
      </c>
    </row>
    <row r="277" spans="1:13" ht="15" customHeight="1" x14ac:dyDescent="0.2">
      <c r="A277" s="12" t="s">
        <v>944</v>
      </c>
      <c r="B277" s="41" t="s">
        <v>1692</v>
      </c>
      <c r="C277" s="35">
        <v>9285263</v>
      </c>
      <c r="D277" s="34">
        <v>3400892852638</v>
      </c>
      <c r="E277" s="36">
        <v>39168</v>
      </c>
      <c r="F277" s="36"/>
      <c r="G277" s="37">
        <v>39961</v>
      </c>
      <c r="H277" s="37">
        <v>40057</v>
      </c>
      <c r="I277" s="38">
        <v>264</v>
      </c>
      <c r="J277" s="39">
        <f t="shared" si="10"/>
        <v>269.54399999999998</v>
      </c>
      <c r="K277" s="40">
        <v>40228</v>
      </c>
      <c r="L277" s="40">
        <v>40238</v>
      </c>
      <c r="M277" s="12" t="s">
        <v>436</v>
      </c>
    </row>
    <row r="278" spans="1:13" s="11" customFormat="1" ht="15" customHeight="1" x14ac:dyDescent="0.2">
      <c r="A278" s="12" t="s">
        <v>944</v>
      </c>
      <c r="B278" s="33" t="s">
        <v>709</v>
      </c>
      <c r="C278" s="50">
        <v>9285286</v>
      </c>
      <c r="D278" s="51">
        <v>3400892852867</v>
      </c>
      <c r="E278" s="36">
        <v>39168</v>
      </c>
      <c r="F278" s="36" t="s">
        <v>118</v>
      </c>
      <c r="G278" s="37">
        <v>39961</v>
      </c>
      <c r="H278" s="37">
        <v>40057</v>
      </c>
      <c r="I278" s="38">
        <v>88</v>
      </c>
      <c r="J278" s="39">
        <f t="shared" si="10"/>
        <v>89.847999999999999</v>
      </c>
      <c r="K278" s="40">
        <v>40228</v>
      </c>
      <c r="L278" s="40">
        <v>40238</v>
      </c>
      <c r="M278" s="12" t="s">
        <v>436</v>
      </c>
    </row>
    <row r="279" spans="1:13" ht="15" customHeight="1" x14ac:dyDescent="0.2">
      <c r="A279" s="12" t="s">
        <v>944</v>
      </c>
      <c r="B279" s="41" t="s">
        <v>1696</v>
      </c>
      <c r="C279" s="35">
        <v>9293357</v>
      </c>
      <c r="D279" s="34">
        <v>3400892933573</v>
      </c>
      <c r="E279" s="36">
        <v>39421</v>
      </c>
      <c r="F279" s="36"/>
      <c r="G279" s="37">
        <v>39983</v>
      </c>
      <c r="H279" s="37">
        <v>40057</v>
      </c>
      <c r="I279" s="38">
        <v>264</v>
      </c>
      <c r="J279" s="39">
        <f t="shared" si="10"/>
        <v>269.54399999999998</v>
      </c>
      <c r="K279" s="40">
        <v>40228</v>
      </c>
      <c r="L279" s="40">
        <v>40238</v>
      </c>
      <c r="M279" s="12" t="s">
        <v>436</v>
      </c>
    </row>
    <row r="280" spans="1:13" ht="15" customHeight="1" x14ac:dyDescent="0.2">
      <c r="A280" s="12" t="s">
        <v>944</v>
      </c>
      <c r="B280" s="41" t="s">
        <v>1697</v>
      </c>
      <c r="C280" s="35">
        <v>9293363</v>
      </c>
      <c r="D280" s="34">
        <v>3400892933634</v>
      </c>
      <c r="E280" s="36">
        <v>39421</v>
      </c>
      <c r="F280" s="36"/>
      <c r="G280" s="37">
        <v>39983</v>
      </c>
      <c r="H280" s="37">
        <v>40057</v>
      </c>
      <c r="I280" s="38">
        <v>88</v>
      </c>
      <c r="J280" s="39">
        <f t="shared" si="10"/>
        <v>89.847999999999999</v>
      </c>
      <c r="K280" s="40">
        <v>40228</v>
      </c>
      <c r="L280" s="40">
        <v>40238</v>
      </c>
      <c r="M280" s="12" t="s">
        <v>436</v>
      </c>
    </row>
    <row r="281" spans="1:13" ht="15" customHeight="1" x14ac:dyDescent="0.2">
      <c r="A281" s="12" t="s">
        <v>944</v>
      </c>
      <c r="B281" s="41" t="s">
        <v>1698</v>
      </c>
      <c r="C281" s="35">
        <v>9293386</v>
      </c>
      <c r="D281" s="34">
        <v>3400892933863</v>
      </c>
      <c r="E281" s="36">
        <v>39421</v>
      </c>
      <c r="F281" s="36"/>
      <c r="G281" s="37">
        <v>39983</v>
      </c>
      <c r="H281" s="37">
        <v>40057</v>
      </c>
      <c r="I281" s="38">
        <v>18</v>
      </c>
      <c r="J281" s="39">
        <f t="shared" si="10"/>
        <v>18.378</v>
      </c>
      <c r="K281" s="40">
        <v>40228</v>
      </c>
      <c r="L281" s="40">
        <v>40238</v>
      </c>
      <c r="M281" s="12" t="s">
        <v>436</v>
      </c>
    </row>
    <row r="282" spans="1:13" ht="15" customHeight="1" x14ac:dyDescent="0.2">
      <c r="A282" s="12" t="s">
        <v>944</v>
      </c>
      <c r="B282" s="33" t="s">
        <v>710</v>
      </c>
      <c r="C282" s="50">
        <v>9293392</v>
      </c>
      <c r="D282" s="51">
        <v>3400892933924</v>
      </c>
      <c r="E282" s="36">
        <v>39421</v>
      </c>
      <c r="F282" s="36" t="s">
        <v>118</v>
      </c>
      <c r="G282" s="37">
        <v>39983</v>
      </c>
      <c r="H282" s="37">
        <v>40057</v>
      </c>
      <c r="I282" s="38">
        <v>132</v>
      </c>
      <c r="J282" s="39">
        <f t="shared" si="10"/>
        <v>134.77199999999999</v>
      </c>
      <c r="K282" s="40">
        <v>40228</v>
      </c>
      <c r="L282" s="40">
        <v>40238</v>
      </c>
      <c r="M282" s="12" t="s">
        <v>436</v>
      </c>
    </row>
    <row r="283" spans="1:13" ht="15" customHeight="1" x14ac:dyDescent="0.2">
      <c r="A283" s="12" t="s">
        <v>944</v>
      </c>
      <c r="B283" s="41" t="s">
        <v>1702</v>
      </c>
      <c r="C283" s="35">
        <v>9306597</v>
      </c>
      <c r="D283" s="34">
        <v>3400893065976</v>
      </c>
      <c r="E283" s="36">
        <v>39794</v>
      </c>
      <c r="F283" s="36"/>
      <c r="G283" s="37">
        <v>39983</v>
      </c>
      <c r="H283" s="37">
        <v>40057</v>
      </c>
      <c r="I283" s="38">
        <v>35</v>
      </c>
      <c r="J283" s="39">
        <f t="shared" si="10"/>
        <v>35.734999999999999</v>
      </c>
      <c r="K283" s="40">
        <v>40228</v>
      </c>
      <c r="L283" s="40">
        <v>40238</v>
      </c>
      <c r="M283" s="12" t="s">
        <v>436</v>
      </c>
    </row>
    <row r="284" spans="1:13" ht="15" customHeight="1" x14ac:dyDescent="0.2">
      <c r="A284" s="12" t="s">
        <v>944</v>
      </c>
      <c r="B284" s="41" t="s">
        <v>1703</v>
      </c>
      <c r="C284" s="35">
        <v>9306605</v>
      </c>
      <c r="D284" s="34">
        <v>3400893066058</v>
      </c>
      <c r="E284" s="36">
        <v>39794</v>
      </c>
      <c r="F284" s="36"/>
      <c r="G284" s="37">
        <v>39983</v>
      </c>
      <c r="H284" s="37">
        <v>40057</v>
      </c>
      <c r="I284" s="38">
        <v>264</v>
      </c>
      <c r="J284" s="39">
        <f t="shared" si="10"/>
        <v>269.54399999999998</v>
      </c>
      <c r="K284" s="40">
        <v>40228</v>
      </c>
      <c r="L284" s="40">
        <v>40238</v>
      </c>
      <c r="M284" s="12" t="s">
        <v>436</v>
      </c>
    </row>
    <row r="285" spans="1:13" ht="15" customHeight="1" x14ac:dyDescent="0.2">
      <c r="A285" s="12" t="s">
        <v>944</v>
      </c>
      <c r="B285" s="41" t="s">
        <v>1704</v>
      </c>
      <c r="C285" s="35">
        <v>9306611</v>
      </c>
      <c r="D285" s="34">
        <v>3400893066119</v>
      </c>
      <c r="E285" s="36">
        <v>39794</v>
      </c>
      <c r="F285" s="36"/>
      <c r="G285" s="37">
        <v>39983</v>
      </c>
      <c r="H285" s="37">
        <v>40057</v>
      </c>
      <c r="I285" s="38">
        <v>88</v>
      </c>
      <c r="J285" s="39">
        <f t="shared" si="10"/>
        <v>89.847999999999999</v>
      </c>
      <c r="K285" s="40">
        <v>40228</v>
      </c>
      <c r="L285" s="40">
        <v>40238</v>
      </c>
      <c r="M285" s="12" t="s">
        <v>436</v>
      </c>
    </row>
    <row r="286" spans="1:13" ht="15" customHeight="1" x14ac:dyDescent="0.2">
      <c r="A286" s="12" t="s">
        <v>944</v>
      </c>
      <c r="B286" s="33" t="s">
        <v>708</v>
      </c>
      <c r="C286" s="50">
        <v>9306628</v>
      </c>
      <c r="D286" s="51">
        <v>3400893066287</v>
      </c>
      <c r="E286" s="36">
        <v>39794</v>
      </c>
      <c r="F286" s="36" t="s">
        <v>118</v>
      </c>
      <c r="G286" s="37">
        <v>39983</v>
      </c>
      <c r="H286" s="37">
        <v>40057</v>
      </c>
      <c r="I286" s="38">
        <v>18</v>
      </c>
      <c r="J286" s="39">
        <f t="shared" si="10"/>
        <v>18.378</v>
      </c>
      <c r="K286" s="40">
        <v>40228</v>
      </c>
      <c r="L286" s="40">
        <v>40238</v>
      </c>
      <c r="M286" s="12" t="s">
        <v>436</v>
      </c>
    </row>
    <row r="287" spans="1:13" ht="15" customHeight="1" x14ac:dyDescent="0.2">
      <c r="A287" s="12" t="s">
        <v>944</v>
      </c>
      <c r="B287" s="41" t="s">
        <v>1686</v>
      </c>
      <c r="C287" s="35">
        <v>9284335</v>
      </c>
      <c r="D287" s="34">
        <v>3400892843353</v>
      </c>
      <c r="E287" s="36">
        <v>39217</v>
      </c>
      <c r="F287" s="36"/>
      <c r="G287" s="37">
        <v>39988</v>
      </c>
      <c r="H287" s="37">
        <v>40057</v>
      </c>
      <c r="I287" s="38">
        <v>264</v>
      </c>
      <c r="J287" s="39">
        <f t="shared" si="10"/>
        <v>269.54399999999998</v>
      </c>
      <c r="K287" s="40">
        <v>40228</v>
      </c>
      <c r="L287" s="40">
        <v>40238</v>
      </c>
      <c r="M287" s="12" t="s">
        <v>436</v>
      </c>
    </row>
    <row r="288" spans="1:13" ht="15" customHeight="1" x14ac:dyDescent="0.2">
      <c r="A288" s="12" t="s">
        <v>944</v>
      </c>
      <c r="B288" s="41" t="s">
        <v>1684</v>
      </c>
      <c r="C288" s="35">
        <v>9284306</v>
      </c>
      <c r="D288" s="34">
        <v>3400892843063</v>
      </c>
      <c r="E288" s="36">
        <v>39217</v>
      </c>
      <c r="F288" s="36"/>
      <c r="G288" s="37">
        <v>39988</v>
      </c>
      <c r="H288" s="37">
        <v>40057</v>
      </c>
      <c r="I288" s="38">
        <v>88</v>
      </c>
      <c r="J288" s="39">
        <f t="shared" si="10"/>
        <v>89.847999999999999</v>
      </c>
      <c r="K288" s="40">
        <v>40228</v>
      </c>
      <c r="L288" s="40">
        <v>40238</v>
      </c>
      <c r="M288" s="12" t="s">
        <v>436</v>
      </c>
    </row>
    <row r="289" spans="1:13" ht="15" customHeight="1" x14ac:dyDescent="0.2">
      <c r="A289" s="12" t="s">
        <v>944</v>
      </c>
      <c r="B289" s="41" t="s">
        <v>1685</v>
      </c>
      <c r="C289" s="35">
        <v>9284312</v>
      </c>
      <c r="D289" s="34">
        <v>3400892843124</v>
      </c>
      <c r="E289" s="36">
        <v>39217</v>
      </c>
      <c r="F289" s="36"/>
      <c r="G289" s="37">
        <v>39988</v>
      </c>
      <c r="H289" s="37">
        <v>40057</v>
      </c>
      <c r="I289" s="38">
        <v>18</v>
      </c>
      <c r="J289" s="39">
        <f t="shared" si="10"/>
        <v>18.378</v>
      </c>
      <c r="K289" s="40">
        <v>40228</v>
      </c>
      <c r="L289" s="40">
        <v>40238</v>
      </c>
      <c r="M289" s="12" t="s">
        <v>436</v>
      </c>
    </row>
    <row r="290" spans="1:13" ht="15" customHeight="1" x14ac:dyDescent="0.2">
      <c r="A290" s="12" t="s">
        <v>944</v>
      </c>
      <c r="B290" s="33" t="s">
        <v>706</v>
      </c>
      <c r="C290" s="50">
        <v>9284329</v>
      </c>
      <c r="D290" s="51">
        <v>3400892843292</v>
      </c>
      <c r="E290" s="36">
        <v>39217</v>
      </c>
      <c r="F290" s="36" t="s">
        <v>118</v>
      </c>
      <c r="G290" s="37">
        <v>39988</v>
      </c>
      <c r="H290" s="37">
        <v>40057</v>
      </c>
      <c r="I290" s="38">
        <v>132</v>
      </c>
      <c r="J290" s="39">
        <f t="shared" si="10"/>
        <v>134.77199999999999</v>
      </c>
      <c r="K290" s="40">
        <v>40228</v>
      </c>
      <c r="L290" s="40">
        <v>40238</v>
      </c>
      <c r="M290" s="12" t="s">
        <v>436</v>
      </c>
    </row>
    <row r="291" spans="1:13" ht="15" customHeight="1" x14ac:dyDescent="0.2">
      <c r="A291" s="12" t="s">
        <v>944</v>
      </c>
      <c r="B291" s="41" t="s">
        <v>1689</v>
      </c>
      <c r="C291" s="35">
        <v>9284370</v>
      </c>
      <c r="D291" s="34">
        <v>3400892843704</v>
      </c>
      <c r="E291" s="36">
        <v>39217</v>
      </c>
      <c r="F291" s="36"/>
      <c r="G291" s="37">
        <v>39983</v>
      </c>
      <c r="H291" s="37">
        <v>40057</v>
      </c>
      <c r="I291" s="38">
        <v>18</v>
      </c>
      <c r="J291" s="39">
        <f t="shared" si="10"/>
        <v>18.378</v>
      </c>
      <c r="K291" s="40">
        <v>40228</v>
      </c>
      <c r="L291" s="40">
        <v>40238</v>
      </c>
      <c r="M291" s="12" t="s">
        <v>436</v>
      </c>
    </row>
    <row r="292" spans="1:13" ht="15" customHeight="1" x14ac:dyDescent="0.2">
      <c r="A292" s="12" t="s">
        <v>944</v>
      </c>
      <c r="B292" s="41" t="s">
        <v>1690</v>
      </c>
      <c r="C292" s="35">
        <v>9284387</v>
      </c>
      <c r="D292" s="34">
        <v>3400892843872</v>
      </c>
      <c r="E292" s="36">
        <v>39217</v>
      </c>
      <c r="F292" s="36"/>
      <c r="G292" s="37">
        <v>39983</v>
      </c>
      <c r="H292" s="37">
        <v>40057</v>
      </c>
      <c r="I292" s="38">
        <v>132</v>
      </c>
      <c r="J292" s="39">
        <f t="shared" ref="J292:J316" si="11">ROUND(I292*1.021*1000,0)/1000</f>
        <v>134.77199999999999</v>
      </c>
      <c r="K292" s="40">
        <v>40228</v>
      </c>
      <c r="L292" s="40">
        <v>40238</v>
      </c>
      <c r="M292" s="12" t="s">
        <v>436</v>
      </c>
    </row>
    <row r="293" spans="1:13" ht="15" customHeight="1" x14ac:dyDescent="0.2">
      <c r="A293" s="12" t="s">
        <v>944</v>
      </c>
      <c r="B293" s="41" t="s">
        <v>1687</v>
      </c>
      <c r="C293" s="35">
        <v>9284341</v>
      </c>
      <c r="D293" s="34">
        <v>3400892843414</v>
      </c>
      <c r="E293" s="36">
        <v>39217</v>
      </c>
      <c r="F293" s="36"/>
      <c r="G293" s="37">
        <v>39983</v>
      </c>
      <c r="H293" s="37">
        <v>40057</v>
      </c>
      <c r="I293" s="38">
        <v>35</v>
      </c>
      <c r="J293" s="39">
        <f t="shared" si="11"/>
        <v>35.734999999999999</v>
      </c>
      <c r="K293" s="40">
        <v>40228</v>
      </c>
      <c r="L293" s="40">
        <v>40238</v>
      </c>
      <c r="M293" s="12" t="s">
        <v>436</v>
      </c>
    </row>
    <row r="294" spans="1:13" s="11" customFormat="1" ht="15" customHeight="1" x14ac:dyDescent="0.2">
      <c r="A294" s="12" t="s">
        <v>944</v>
      </c>
      <c r="B294" s="33" t="s">
        <v>707</v>
      </c>
      <c r="C294" s="50">
        <v>9284358</v>
      </c>
      <c r="D294" s="51">
        <v>3400892843582</v>
      </c>
      <c r="E294" s="36">
        <v>39217</v>
      </c>
      <c r="F294" s="36" t="s">
        <v>118</v>
      </c>
      <c r="G294" s="37">
        <v>39983</v>
      </c>
      <c r="H294" s="37">
        <v>40057</v>
      </c>
      <c r="I294" s="38">
        <v>264</v>
      </c>
      <c r="J294" s="39">
        <f t="shared" si="11"/>
        <v>269.54399999999998</v>
      </c>
      <c r="K294" s="40">
        <v>40228</v>
      </c>
      <c r="L294" s="40">
        <v>40238</v>
      </c>
      <c r="M294" s="12" t="s">
        <v>436</v>
      </c>
    </row>
    <row r="295" spans="1:13" s="11" customFormat="1" ht="15" customHeight="1" x14ac:dyDescent="0.2">
      <c r="A295" s="12" t="s">
        <v>944</v>
      </c>
      <c r="B295" s="41" t="s">
        <v>1688</v>
      </c>
      <c r="C295" s="35">
        <v>9284364</v>
      </c>
      <c r="D295" s="34">
        <v>3400892843643</v>
      </c>
      <c r="E295" s="36">
        <v>39217</v>
      </c>
      <c r="F295" s="36"/>
      <c r="G295" s="37">
        <v>39983</v>
      </c>
      <c r="H295" s="37">
        <v>40057</v>
      </c>
      <c r="I295" s="38">
        <v>88</v>
      </c>
      <c r="J295" s="39">
        <f t="shared" si="11"/>
        <v>89.847999999999999</v>
      </c>
      <c r="K295" s="40">
        <v>40228</v>
      </c>
      <c r="L295" s="40">
        <v>40238</v>
      </c>
      <c r="M295" s="12" t="s">
        <v>436</v>
      </c>
    </row>
    <row r="296" spans="1:13" s="11" customFormat="1" ht="15" customHeight="1" x14ac:dyDescent="0.2">
      <c r="A296" s="12" t="s">
        <v>944</v>
      </c>
      <c r="B296" s="41" t="s">
        <v>1712</v>
      </c>
      <c r="C296" s="35">
        <v>9332637</v>
      </c>
      <c r="D296" s="34">
        <v>3400893326374</v>
      </c>
      <c r="E296" s="36">
        <v>40011</v>
      </c>
      <c r="F296" s="36"/>
      <c r="G296" s="37">
        <v>40036</v>
      </c>
      <c r="H296" s="37">
        <v>40057</v>
      </c>
      <c r="I296" s="38">
        <v>264</v>
      </c>
      <c r="J296" s="39">
        <f t="shared" si="11"/>
        <v>269.54399999999998</v>
      </c>
      <c r="K296" s="40">
        <v>40228</v>
      </c>
      <c r="L296" s="40">
        <v>40238</v>
      </c>
      <c r="M296" s="12" t="s">
        <v>436</v>
      </c>
    </row>
    <row r="297" spans="1:13" s="11" customFormat="1" ht="15" customHeight="1" x14ac:dyDescent="0.2">
      <c r="A297" s="12" t="s">
        <v>944</v>
      </c>
      <c r="B297" s="41" t="s">
        <v>1713</v>
      </c>
      <c r="C297" s="35">
        <v>9332643</v>
      </c>
      <c r="D297" s="34">
        <v>3400893326435</v>
      </c>
      <c r="E297" s="36">
        <v>40011</v>
      </c>
      <c r="F297" s="36"/>
      <c r="G297" s="37">
        <v>40036</v>
      </c>
      <c r="H297" s="37">
        <v>40057</v>
      </c>
      <c r="I297" s="38">
        <v>88</v>
      </c>
      <c r="J297" s="39">
        <f t="shared" si="11"/>
        <v>89.847999999999999</v>
      </c>
      <c r="K297" s="40">
        <v>40228</v>
      </c>
      <c r="L297" s="40">
        <v>40238</v>
      </c>
      <c r="M297" s="12" t="s">
        <v>436</v>
      </c>
    </row>
    <row r="298" spans="1:13" s="11" customFormat="1" ht="15" customHeight="1" x14ac:dyDescent="0.2">
      <c r="A298" s="12" t="s">
        <v>944</v>
      </c>
      <c r="B298" s="33" t="s">
        <v>956</v>
      </c>
      <c r="C298" s="50">
        <v>9304457</v>
      </c>
      <c r="D298" s="51">
        <v>3400893044575</v>
      </c>
      <c r="E298" s="36">
        <v>39435</v>
      </c>
      <c r="F298" s="36" t="s">
        <v>118</v>
      </c>
      <c r="G298" s="37">
        <v>39961</v>
      </c>
      <c r="H298" s="37">
        <v>40057</v>
      </c>
      <c r="I298" s="38">
        <v>35</v>
      </c>
      <c r="J298" s="39">
        <f t="shared" si="11"/>
        <v>35.734999999999999</v>
      </c>
      <c r="K298" s="40">
        <v>40228</v>
      </c>
      <c r="L298" s="40">
        <v>40238</v>
      </c>
      <c r="M298" s="12" t="s">
        <v>436</v>
      </c>
    </row>
    <row r="299" spans="1:13" s="11" customFormat="1" ht="15" customHeight="1" x14ac:dyDescent="0.2">
      <c r="A299" s="12" t="s">
        <v>944</v>
      </c>
      <c r="B299" s="41" t="s">
        <v>1699</v>
      </c>
      <c r="C299" s="35">
        <v>9304463</v>
      </c>
      <c r="D299" s="34">
        <v>3400893044636</v>
      </c>
      <c r="E299" s="36">
        <v>39435</v>
      </c>
      <c r="F299" s="36"/>
      <c r="G299" s="37">
        <v>39961</v>
      </c>
      <c r="H299" s="37">
        <v>40057</v>
      </c>
      <c r="I299" s="38">
        <v>264</v>
      </c>
      <c r="J299" s="39">
        <f t="shared" si="11"/>
        <v>269.54399999999998</v>
      </c>
      <c r="K299" s="40">
        <v>40228</v>
      </c>
      <c r="L299" s="40">
        <v>40238</v>
      </c>
      <c r="M299" s="12" t="s">
        <v>436</v>
      </c>
    </row>
    <row r="300" spans="1:13" s="11" customFormat="1" ht="15" customHeight="1" x14ac:dyDescent="0.2">
      <c r="A300" s="12" t="s">
        <v>944</v>
      </c>
      <c r="B300" s="41" t="s">
        <v>1700</v>
      </c>
      <c r="C300" s="35">
        <v>9304486</v>
      </c>
      <c r="D300" s="34">
        <v>3400893044865</v>
      </c>
      <c r="E300" s="36">
        <v>39435</v>
      </c>
      <c r="F300" s="36"/>
      <c r="G300" s="37">
        <v>39961</v>
      </c>
      <c r="H300" s="37">
        <v>40057</v>
      </c>
      <c r="I300" s="38">
        <v>88</v>
      </c>
      <c r="J300" s="39">
        <f t="shared" si="11"/>
        <v>89.847999999999999</v>
      </c>
      <c r="K300" s="40">
        <v>40228</v>
      </c>
      <c r="L300" s="40">
        <v>40238</v>
      </c>
      <c r="M300" s="12" t="s">
        <v>436</v>
      </c>
    </row>
    <row r="301" spans="1:13" s="11" customFormat="1" ht="15" customHeight="1" x14ac:dyDescent="0.2">
      <c r="A301" s="12" t="s">
        <v>944</v>
      </c>
      <c r="B301" s="41" t="s">
        <v>1701</v>
      </c>
      <c r="C301" s="35">
        <v>9304492</v>
      </c>
      <c r="D301" s="34">
        <v>3400893044926</v>
      </c>
      <c r="E301" s="36">
        <v>39435</v>
      </c>
      <c r="F301" s="36"/>
      <c r="G301" s="37">
        <v>39961</v>
      </c>
      <c r="H301" s="37">
        <v>40057</v>
      </c>
      <c r="I301" s="38">
        <v>18</v>
      </c>
      <c r="J301" s="39">
        <f t="shared" si="11"/>
        <v>18.378</v>
      </c>
      <c r="K301" s="40">
        <v>40228</v>
      </c>
      <c r="L301" s="40">
        <v>40238</v>
      </c>
      <c r="M301" s="12" t="s">
        <v>436</v>
      </c>
    </row>
    <row r="302" spans="1:13" s="11" customFormat="1" ht="15" customHeight="1" x14ac:dyDescent="0.2">
      <c r="A302" s="12" t="s">
        <v>944</v>
      </c>
      <c r="B302" s="33" t="s">
        <v>705</v>
      </c>
      <c r="C302" s="50">
        <v>9328481</v>
      </c>
      <c r="D302" s="51">
        <v>3400893284810</v>
      </c>
      <c r="E302" s="36">
        <v>39982</v>
      </c>
      <c r="F302" s="36" t="s">
        <v>118</v>
      </c>
      <c r="G302" s="37">
        <v>40008</v>
      </c>
      <c r="H302" s="37">
        <v>40057</v>
      </c>
      <c r="I302" s="38">
        <v>132</v>
      </c>
      <c r="J302" s="39">
        <f t="shared" si="11"/>
        <v>134.77199999999999</v>
      </c>
      <c r="K302" s="40">
        <v>40228</v>
      </c>
      <c r="L302" s="40">
        <v>40238</v>
      </c>
      <c r="M302" s="12" t="s">
        <v>436</v>
      </c>
    </row>
    <row r="303" spans="1:13" s="11" customFormat="1" ht="15" customHeight="1" x14ac:dyDescent="0.2">
      <c r="A303" s="12" t="s">
        <v>944</v>
      </c>
      <c r="B303" s="41" t="s">
        <v>1705</v>
      </c>
      <c r="C303" s="35">
        <v>9306634</v>
      </c>
      <c r="D303" s="34">
        <v>3400893066348</v>
      </c>
      <c r="E303" s="36">
        <v>39435</v>
      </c>
      <c r="F303" s="36"/>
      <c r="G303" s="37">
        <v>39983</v>
      </c>
      <c r="H303" s="37">
        <v>40057</v>
      </c>
      <c r="I303" s="38">
        <v>35</v>
      </c>
      <c r="J303" s="39">
        <f t="shared" si="11"/>
        <v>35.734999999999999</v>
      </c>
      <c r="K303" s="40">
        <v>40228</v>
      </c>
      <c r="L303" s="40">
        <v>40238</v>
      </c>
      <c r="M303" s="12" t="s">
        <v>436</v>
      </c>
    </row>
    <row r="304" spans="1:13" s="11" customFormat="1" ht="15" customHeight="1" x14ac:dyDescent="0.2">
      <c r="A304" s="12" t="s">
        <v>944</v>
      </c>
      <c r="B304" s="41" t="s">
        <v>1706</v>
      </c>
      <c r="C304" s="35">
        <v>9306640</v>
      </c>
      <c r="D304" s="34">
        <v>3400893066409</v>
      </c>
      <c r="E304" s="36">
        <v>39435</v>
      </c>
      <c r="F304" s="36"/>
      <c r="G304" s="37">
        <v>39983</v>
      </c>
      <c r="H304" s="37">
        <v>40057</v>
      </c>
      <c r="I304" s="38">
        <v>264</v>
      </c>
      <c r="J304" s="39">
        <f t="shared" si="11"/>
        <v>269.54399999999998</v>
      </c>
      <c r="K304" s="40">
        <v>40228</v>
      </c>
      <c r="L304" s="40">
        <v>40238</v>
      </c>
      <c r="M304" s="12" t="s">
        <v>436</v>
      </c>
    </row>
    <row r="305" spans="1:13" s="11" customFormat="1" ht="15" customHeight="1" x14ac:dyDescent="0.2">
      <c r="A305" s="12" t="s">
        <v>944</v>
      </c>
      <c r="B305" s="41" t="s">
        <v>1707</v>
      </c>
      <c r="C305" s="35">
        <v>9306657</v>
      </c>
      <c r="D305" s="34">
        <v>3400893066577</v>
      </c>
      <c r="E305" s="36">
        <v>39435</v>
      </c>
      <c r="F305" s="36"/>
      <c r="G305" s="37">
        <v>39983</v>
      </c>
      <c r="H305" s="37">
        <v>40057</v>
      </c>
      <c r="I305" s="38">
        <v>88</v>
      </c>
      <c r="J305" s="39">
        <f t="shared" si="11"/>
        <v>89.847999999999999</v>
      </c>
      <c r="K305" s="40">
        <v>40228</v>
      </c>
      <c r="L305" s="40">
        <v>40238</v>
      </c>
      <c r="M305" s="12" t="s">
        <v>436</v>
      </c>
    </row>
    <row r="306" spans="1:13" s="11" customFormat="1" ht="15" customHeight="1" x14ac:dyDescent="0.2">
      <c r="A306" s="12" t="s">
        <v>944</v>
      </c>
      <c r="B306" s="33" t="s">
        <v>954</v>
      </c>
      <c r="C306" s="50">
        <v>9306663</v>
      </c>
      <c r="D306" s="51">
        <v>3400893066638</v>
      </c>
      <c r="E306" s="36">
        <v>39435</v>
      </c>
      <c r="F306" s="36" t="s">
        <v>118</v>
      </c>
      <c r="G306" s="37">
        <v>39983</v>
      </c>
      <c r="H306" s="37">
        <v>40057</v>
      </c>
      <c r="I306" s="38">
        <v>18</v>
      </c>
      <c r="J306" s="39">
        <f t="shared" si="11"/>
        <v>18.378</v>
      </c>
      <c r="K306" s="40">
        <v>40228</v>
      </c>
      <c r="L306" s="40">
        <v>40238</v>
      </c>
      <c r="M306" s="12" t="s">
        <v>436</v>
      </c>
    </row>
    <row r="307" spans="1:13" s="11" customFormat="1" ht="15" customHeight="1" x14ac:dyDescent="0.2">
      <c r="A307" s="12" t="s">
        <v>944</v>
      </c>
      <c r="B307" s="41" t="s">
        <v>1708</v>
      </c>
      <c r="C307" s="35">
        <v>9306686</v>
      </c>
      <c r="D307" s="34">
        <v>3400893066867</v>
      </c>
      <c r="E307" s="36">
        <v>39435</v>
      </c>
      <c r="F307" s="36"/>
      <c r="G307" s="37">
        <v>39983</v>
      </c>
      <c r="H307" s="37">
        <v>40057</v>
      </c>
      <c r="I307" s="38">
        <v>132</v>
      </c>
      <c r="J307" s="39">
        <f t="shared" si="11"/>
        <v>134.77199999999999</v>
      </c>
      <c r="K307" s="40">
        <v>40228</v>
      </c>
      <c r="L307" s="40">
        <v>40238</v>
      </c>
      <c r="M307" s="12" t="s">
        <v>436</v>
      </c>
    </row>
    <row r="308" spans="1:13" s="11" customFormat="1" ht="15" customHeight="1" x14ac:dyDescent="0.2">
      <c r="A308" s="12" t="s">
        <v>944</v>
      </c>
      <c r="B308" s="41" t="s">
        <v>1695</v>
      </c>
      <c r="C308" s="35">
        <v>9285352</v>
      </c>
      <c r="D308" s="34">
        <v>3400892853529</v>
      </c>
      <c r="E308" s="36">
        <v>39323</v>
      </c>
      <c r="F308" s="36"/>
      <c r="G308" s="37">
        <v>39983</v>
      </c>
      <c r="H308" s="37">
        <v>40057</v>
      </c>
      <c r="I308" s="38">
        <v>18</v>
      </c>
      <c r="J308" s="39">
        <f t="shared" si="11"/>
        <v>18.378</v>
      </c>
      <c r="K308" s="40">
        <v>40228</v>
      </c>
      <c r="L308" s="40">
        <v>40238</v>
      </c>
      <c r="M308" s="12" t="s">
        <v>436</v>
      </c>
    </row>
    <row r="309" spans="1:13" s="11" customFormat="1" ht="15" customHeight="1" x14ac:dyDescent="0.2">
      <c r="A309" s="12" t="s">
        <v>944</v>
      </c>
      <c r="B309" s="41" t="s">
        <v>1694</v>
      </c>
      <c r="C309" s="35">
        <v>9285317</v>
      </c>
      <c r="D309" s="34">
        <v>3400892853178</v>
      </c>
      <c r="E309" s="36">
        <v>39323</v>
      </c>
      <c r="F309" s="36"/>
      <c r="G309" s="37">
        <v>39983</v>
      </c>
      <c r="H309" s="37">
        <v>40057</v>
      </c>
      <c r="I309" s="38">
        <v>35</v>
      </c>
      <c r="J309" s="39">
        <f t="shared" si="11"/>
        <v>35.734999999999999</v>
      </c>
      <c r="K309" s="40">
        <v>40228</v>
      </c>
      <c r="L309" s="40">
        <v>40238</v>
      </c>
      <c r="M309" s="12" t="s">
        <v>436</v>
      </c>
    </row>
    <row r="310" spans="1:13" s="11" customFormat="1" ht="15" customHeight="1" x14ac:dyDescent="0.2">
      <c r="A310" s="12" t="s">
        <v>944</v>
      </c>
      <c r="B310" s="33" t="s">
        <v>955</v>
      </c>
      <c r="C310" s="50">
        <v>9285323</v>
      </c>
      <c r="D310" s="51">
        <v>3400892853239</v>
      </c>
      <c r="E310" s="36">
        <v>39323</v>
      </c>
      <c r="F310" s="36" t="s">
        <v>118</v>
      </c>
      <c r="G310" s="37">
        <v>39983</v>
      </c>
      <c r="H310" s="37">
        <v>40057</v>
      </c>
      <c r="I310" s="38">
        <v>264</v>
      </c>
      <c r="J310" s="39">
        <f t="shared" si="11"/>
        <v>269.54399999999998</v>
      </c>
      <c r="K310" s="40">
        <v>40228</v>
      </c>
      <c r="L310" s="40">
        <v>40238</v>
      </c>
      <c r="M310" s="12" t="s">
        <v>436</v>
      </c>
    </row>
    <row r="311" spans="1:13" s="11" customFormat="1" ht="15" customHeight="1" x14ac:dyDescent="0.2">
      <c r="A311" s="12" t="s">
        <v>944</v>
      </c>
      <c r="B311" s="33" t="s">
        <v>949</v>
      </c>
      <c r="C311" s="50">
        <v>9285346</v>
      </c>
      <c r="D311" s="51">
        <v>3400892853468</v>
      </c>
      <c r="E311" s="36">
        <v>39323</v>
      </c>
      <c r="F311" s="36" t="s">
        <v>118</v>
      </c>
      <c r="G311" s="37">
        <v>39983</v>
      </c>
      <c r="H311" s="37">
        <v>40057</v>
      </c>
      <c r="I311" s="38">
        <v>88</v>
      </c>
      <c r="J311" s="39">
        <f t="shared" si="11"/>
        <v>89.847999999999999</v>
      </c>
      <c r="K311" s="40">
        <v>40228</v>
      </c>
      <c r="L311" s="40">
        <v>40238</v>
      </c>
      <c r="M311" s="12" t="s">
        <v>436</v>
      </c>
    </row>
    <row r="312" spans="1:13" ht="15" customHeight="1" x14ac:dyDescent="0.2">
      <c r="A312" s="12" t="s">
        <v>944</v>
      </c>
      <c r="B312" s="33" t="s">
        <v>950</v>
      </c>
      <c r="C312" s="50">
        <v>9305095</v>
      </c>
      <c r="D312" s="51">
        <v>3400893050958</v>
      </c>
      <c r="E312" s="36">
        <v>39535</v>
      </c>
      <c r="F312" s="36" t="s">
        <v>118</v>
      </c>
      <c r="G312" s="37">
        <v>39961</v>
      </c>
      <c r="H312" s="37">
        <v>40057</v>
      </c>
      <c r="I312" s="38">
        <v>35</v>
      </c>
      <c r="J312" s="39">
        <f t="shared" si="11"/>
        <v>35.734999999999999</v>
      </c>
      <c r="K312" s="40">
        <v>40228</v>
      </c>
      <c r="L312" s="40">
        <v>40238</v>
      </c>
      <c r="M312" s="12" t="s">
        <v>436</v>
      </c>
    </row>
    <row r="313" spans="1:13" ht="15" customHeight="1" x14ac:dyDescent="0.2">
      <c r="A313" s="12" t="s">
        <v>944</v>
      </c>
      <c r="B313" s="33" t="s">
        <v>951</v>
      </c>
      <c r="C313" s="50">
        <v>9305103</v>
      </c>
      <c r="D313" s="51">
        <v>3400893051030</v>
      </c>
      <c r="E313" s="36">
        <v>39535</v>
      </c>
      <c r="F313" s="36" t="s">
        <v>118</v>
      </c>
      <c r="G313" s="37">
        <v>39961</v>
      </c>
      <c r="H313" s="37">
        <v>40057</v>
      </c>
      <c r="I313" s="38">
        <v>264</v>
      </c>
      <c r="J313" s="39">
        <f t="shared" si="11"/>
        <v>269.54399999999998</v>
      </c>
      <c r="K313" s="40">
        <v>40228</v>
      </c>
      <c r="L313" s="40">
        <v>40238</v>
      </c>
      <c r="M313" s="12" t="s">
        <v>436</v>
      </c>
    </row>
    <row r="314" spans="1:13" ht="15" customHeight="1" x14ac:dyDescent="0.2">
      <c r="A314" s="12" t="s">
        <v>944</v>
      </c>
      <c r="B314" s="33" t="s">
        <v>952</v>
      </c>
      <c r="C314" s="50">
        <v>9305126</v>
      </c>
      <c r="D314" s="51">
        <v>3400893051269</v>
      </c>
      <c r="E314" s="36">
        <v>39535</v>
      </c>
      <c r="F314" s="36" t="s">
        <v>118</v>
      </c>
      <c r="G314" s="37">
        <v>39961</v>
      </c>
      <c r="H314" s="37">
        <v>40057</v>
      </c>
      <c r="I314" s="38">
        <v>88</v>
      </c>
      <c r="J314" s="39">
        <f t="shared" si="11"/>
        <v>89.847999999999999</v>
      </c>
      <c r="K314" s="40">
        <v>40228</v>
      </c>
      <c r="L314" s="40">
        <v>40238</v>
      </c>
      <c r="M314" s="12" t="s">
        <v>436</v>
      </c>
    </row>
    <row r="315" spans="1:13" s="11" customFormat="1" ht="15" customHeight="1" x14ac:dyDescent="0.2">
      <c r="A315" s="12" t="s">
        <v>944</v>
      </c>
      <c r="B315" s="33" t="s">
        <v>953</v>
      </c>
      <c r="C315" s="50">
        <v>9305132</v>
      </c>
      <c r="D315" s="51">
        <v>3400893051320</v>
      </c>
      <c r="E315" s="36">
        <v>39535</v>
      </c>
      <c r="F315" s="36" t="s">
        <v>118</v>
      </c>
      <c r="G315" s="37">
        <v>39961</v>
      </c>
      <c r="H315" s="37">
        <v>40057</v>
      </c>
      <c r="I315" s="38">
        <v>18</v>
      </c>
      <c r="J315" s="39">
        <f t="shared" si="11"/>
        <v>18.378</v>
      </c>
      <c r="K315" s="40">
        <v>40228</v>
      </c>
      <c r="L315" s="40">
        <v>40238</v>
      </c>
      <c r="M315" s="12" t="s">
        <v>436</v>
      </c>
    </row>
    <row r="316" spans="1:13" ht="15" customHeight="1" x14ac:dyDescent="0.2">
      <c r="A316" s="12" t="s">
        <v>944</v>
      </c>
      <c r="B316" s="33" t="s">
        <v>948</v>
      </c>
      <c r="C316" s="50">
        <v>9284393</v>
      </c>
      <c r="D316" s="51">
        <v>3400892843933</v>
      </c>
      <c r="E316" s="36">
        <v>39535</v>
      </c>
      <c r="F316" s="36" t="s">
        <v>118</v>
      </c>
      <c r="G316" s="37">
        <v>39983</v>
      </c>
      <c r="H316" s="37">
        <v>40057</v>
      </c>
      <c r="I316" s="38">
        <v>35</v>
      </c>
      <c r="J316" s="39">
        <f t="shared" si="11"/>
        <v>35.734999999999999</v>
      </c>
      <c r="K316" s="40">
        <v>40228</v>
      </c>
      <c r="L316" s="40">
        <v>40238</v>
      </c>
      <c r="M316" s="12" t="s">
        <v>436</v>
      </c>
    </row>
    <row r="317" spans="1:13" ht="15" customHeight="1" x14ac:dyDescent="0.2">
      <c r="A317" s="12" t="s">
        <v>944</v>
      </c>
      <c r="B317" s="33" t="s">
        <v>948</v>
      </c>
      <c r="C317" s="50">
        <v>9337913</v>
      </c>
      <c r="D317" s="51">
        <v>3400893379134</v>
      </c>
      <c r="E317" s="36">
        <v>40155</v>
      </c>
      <c r="F317" s="36" t="s">
        <v>118</v>
      </c>
      <c r="G317" s="38" t="s">
        <v>923</v>
      </c>
      <c r="H317" s="38" t="s">
        <v>923</v>
      </c>
      <c r="I317" s="38" t="s">
        <v>923</v>
      </c>
      <c r="J317" s="38" t="s">
        <v>923</v>
      </c>
      <c r="K317" s="40">
        <v>40228</v>
      </c>
      <c r="L317" s="40">
        <v>40238</v>
      </c>
      <c r="M317" s="12" t="s">
        <v>436</v>
      </c>
    </row>
    <row r="318" spans="1:13" ht="15" customHeight="1" x14ac:dyDescent="0.2">
      <c r="A318" s="12" t="s">
        <v>944</v>
      </c>
      <c r="B318" s="33" t="s">
        <v>947</v>
      </c>
      <c r="C318" s="50">
        <v>9284401</v>
      </c>
      <c r="D318" s="51">
        <v>3400892844015</v>
      </c>
      <c r="E318" s="36">
        <v>39535</v>
      </c>
      <c r="F318" s="36" t="s">
        <v>118</v>
      </c>
      <c r="G318" s="37">
        <v>39983</v>
      </c>
      <c r="H318" s="37">
        <v>40057</v>
      </c>
      <c r="I318" s="38">
        <v>264</v>
      </c>
      <c r="J318" s="39">
        <f>ROUND(I318*1.021*1000,0)/1000</f>
        <v>269.54399999999998</v>
      </c>
      <c r="K318" s="40">
        <v>40228</v>
      </c>
      <c r="L318" s="40">
        <v>40238</v>
      </c>
      <c r="M318" s="12" t="s">
        <v>436</v>
      </c>
    </row>
    <row r="319" spans="1:13" ht="15" customHeight="1" x14ac:dyDescent="0.2">
      <c r="A319" s="12" t="s">
        <v>944</v>
      </c>
      <c r="B319" s="33" t="s">
        <v>947</v>
      </c>
      <c r="C319" s="50">
        <v>9337936</v>
      </c>
      <c r="D319" s="51">
        <v>3400893379363</v>
      </c>
      <c r="E319" s="36">
        <v>40155</v>
      </c>
      <c r="F319" s="36" t="s">
        <v>118</v>
      </c>
      <c r="G319" s="38" t="s">
        <v>923</v>
      </c>
      <c r="H319" s="38" t="s">
        <v>923</v>
      </c>
      <c r="I319" s="38" t="s">
        <v>923</v>
      </c>
      <c r="J319" s="38" t="s">
        <v>923</v>
      </c>
      <c r="K319" s="40">
        <v>40228</v>
      </c>
      <c r="L319" s="40">
        <v>40238</v>
      </c>
      <c r="M319" s="12" t="s">
        <v>436</v>
      </c>
    </row>
    <row r="320" spans="1:13" ht="15" customHeight="1" x14ac:dyDescent="0.2">
      <c r="A320" s="12" t="s">
        <v>944</v>
      </c>
      <c r="B320" s="33" t="s">
        <v>946</v>
      </c>
      <c r="C320" s="50">
        <v>9284418</v>
      </c>
      <c r="D320" s="51">
        <v>3400892844183</v>
      </c>
      <c r="E320" s="36">
        <v>39535</v>
      </c>
      <c r="F320" s="36" t="s">
        <v>118</v>
      </c>
      <c r="G320" s="37">
        <v>39983</v>
      </c>
      <c r="H320" s="37">
        <v>40057</v>
      </c>
      <c r="I320" s="38">
        <v>88</v>
      </c>
      <c r="J320" s="39">
        <f>ROUND(I320*1.021*1000,0)/1000</f>
        <v>89.847999999999999</v>
      </c>
      <c r="K320" s="40">
        <v>40228</v>
      </c>
      <c r="L320" s="40">
        <v>40238</v>
      </c>
      <c r="M320" s="12" t="s">
        <v>436</v>
      </c>
    </row>
    <row r="321" spans="1:13" ht="15" customHeight="1" x14ac:dyDescent="0.2">
      <c r="A321" s="12" t="s">
        <v>944</v>
      </c>
      <c r="B321" s="33" t="s">
        <v>946</v>
      </c>
      <c r="C321" s="50">
        <v>9337942</v>
      </c>
      <c r="D321" s="51">
        <v>3400893379424</v>
      </c>
      <c r="E321" s="36">
        <v>40155</v>
      </c>
      <c r="F321" s="36" t="s">
        <v>118</v>
      </c>
      <c r="G321" s="38" t="s">
        <v>923</v>
      </c>
      <c r="H321" s="38" t="s">
        <v>923</v>
      </c>
      <c r="I321" s="38" t="s">
        <v>923</v>
      </c>
      <c r="J321" s="38" t="s">
        <v>923</v>
      </c>
      <c r="K321" s="40">
        <v>40228</v>
      </c>
      <c r="L321" s="40">
        <v>40238</v>
      </c>
      <c r="M321" s="12" t="s">
        <v>436</v>
      </c>
    </row>
    <row r="322" spans="1:13" ht="15" customHeight="1" x14ac:dyDescent="0.2">
      <c r="A322" s="12" t="s">
        <v>944</v>
      </c>
      <c r="B322" s="33" t="s">
        <v>945</v>
      </c>
      <c r="C322" s="50">
        <v>9284424</v>
      </c>
      <c r="D322" s="51">
        <v>3400892844244</v>
      </c>
      <c r="E322" s="36">
        <v>39535</v>
      </c>
      <c r="F322" s="36" t="s">
        <v>118</v>
      </c>
      <c r="G322" s="37">
        <v>39983</v>
      </c>
      <c r="H322" s="37">
        <v>40057</v>
      </c>
      <c r="I322" s="38">
        <v>18</v>
      </c>
      <c r="J322" s="39">
        <f>ROUND(I322*1.021*1000,0)/1000</f>
        <v>18.378</v>
      </c>
      <c r="K322" s="40">
        <v>40228</v>
      </c>
      <c r="L322" s="40">
        <v>40238</v>
      </c>
      <c r="M322" s="12" t="s">
        <v>436</v>
      </c>
    </row>
    <row r="323" spans="1:13" ht="15" customHeight="1" x14ac:dyDescent="0.2">
      <c r="A323" s="12" t="s">
        <v>944</v>
      </c>
      <c r="B323" s="33" t="s">
        <v>945</v>
      </c>
      <c r="C323" s="50">
        <v>9337959</v>
      </c>
      <c r="D323" s="51">
        <v>3400893379592</v>
      </c>
      <c r="E323" s="36">
        <v>40155</v>
      </c>
      <c r="F323" s="36" t="s">
        <v>118</v>
      </c>
      <c r="G323" s="38" t="s">
        <v>923</v>
      </c>
      <c r="H323" s="38" t="s">
        <v>923</v>
      </c>
      <c r="I323" s="38" t="s">
        <v>923</v>
      </c>
      <c r="J323" s="38" t="s">
        <v>923</v>
      </c>
      <c r="K323" s="40">
        <v>40228</v>
      </c>
      <c r="L323" s="40">
        <v>40238</v>
      </c>
      <c r="M323" s="12" t="s">
        <v>436</v>
      </c>
    </row>
    <row r="324" spans="1:13" ht="15" customHeight="1" x14ac:dyDescent="0.2">
      <c r="A324" s="33" t="s">
        <v>56</v>
      </c>
      <c r="B324" s="33" t="s">
        <v>63</v>
      </c>
      <c r="C324" s="50">
        <v>9357577</v>
      </c>
      <c r="D324" s="51">
        <v>3400893575772</v>
      </c>
      <c r="E324" s="36">
        <v>40549</v>
      </c>
      <c r="F324" s="36" t="s">
        <v>118</v>
      </c>
      <c r="G324" s="37">
        <v>42047</v>
      </c>
      <c r="H324" s="37">
        <v>42050</v>
      </c>
      <c r="I324" s="38">
        <v>37.555</v>
      </c>
      <c r="J324" s="39">
        <f t="shared" ref="J324:J387" si="12">ROUND(I324*1.021*1000,0)/1000</f>
        <v>38.344000000000001</v>
      </c>
      <c r="K324" s="40">
        <v>42585</v>
      </c>
      <c r="L324" s="40"/>
      <c r="M324" s="12" t="s">
        <v>459</v>
      </c>
    </row>
    <row r="325" spans="1:13" ht="15" customHeight="1" x14ac:dyDescent="0.2">
      <c r="A325" s="33" t="s">
        <v>56</v>
      </c>
      <c r="B325" s="33" t="s">
        <v>64</v>
      </c>
      <c r="C325" s="50">
        <v>9357583</v>
      </c>
      <c r="D325" s="51">
        <v>3400893575833</v>
      </c>
      <c r="E325" s="36">
        <v>40549</v>
      </c>
      <c r="F325" s="36" t="s">
        <v>118</v>
      </c>
      <c r="G325" s="37">
        <v>42047</v>
      </c>
      <c r="H325" s="37">
        <v>42050</v>
      </c>
      <c r="I325" s="38">
        <v>43.607999999999997</v>
      </c>
      <c r="J325" s="39">
        <f t="shared" si="12"/>
        <v>44.524000000000001</v>
      </c>
      <c r="K325" s="40">
        <v>42585</v>
      </c>
      <c r="L325" s="40"/>
      <c r="M325" s="12" t="s">
        <v>459</v>
      </c>
    </row>
    <row r="326" spans="1:13" ht="15" customHeight="1" x14ac:dyDescent="0.2">
      <c r="A326" s="33" t="s">
        <v>56</v>
      </c>
      <c r="B326" s="33" t="s">
        <v>61</v>
      </c>
      <c r="C326" s="50">
        <v>9356201</v>
      </c>
      <c r="D326" s="51">
        <v>3400893562017</v>
      </c>
      <c r="E326" s="36">
        <v>40620</v>
      </c>
      <c r="F326" s="36" t="s">
        <v>118</v>
      </c>
      <c r="G326" s="37">
        <v>42047</v>
      </c>
      <c r="H326" s="37">
        <v>42050</v>
      </c>
      <c r="I326" s="38">
        <v>37.555</v>
      </c>
      <c r="J326" s="39">
        <f t="shared" si="12"/>
        <v>38.344000000000001</v>
      </c>
      <c r="K326" s="40">
        <v>42585</v>
      </c>
      <c r="L326" s="40"/>
      <c r="M326" s="12" t="s">
        <v>459</v>
      </c>
    </row>
    <row r="327" spans="1:13" ht="15" customHeight="1" x14ac:dyDescent="0.2">
      <c r="A327" s="33" t="s">
        <v>56</v>
      </c>
      <c r="B327" s="33" t="s">
        <v>60</v>
      </c>
      <c r="C327" s="50">
        <v>9356218</v>
      </c>
      <c r="D327" s="51">
        <v>3400893562185</v>
      </c>
      <c r="E327" s="36">
        <v>40620</v>
      </c>
      <c r="F327" s="36" t="s">
        <v>118</v>
      </c>
      <c r="G327" s="37">
        <v>42047</v>
      </c>
      <c r="H327" s="37">
        <v>42050</v>
      </c>
      <c r="I327" s="38">
        <v>43.607999999999997</v>
      </c>
      <c r="J327" s="39">
        <f t="shared" si="12"/>
        <v>44.524000000000001</v>
      </c>
      <c r="K327" s="40">
        <v>42585</v>
      </c>
      <c r="L327" s="40"/>
      <c r="M327" s="12" t="s">
        <v>459</v>
      </c>
    </row>
    <row r="328" spans="1:13" ht="15" customHeight="1" x14ac:dyDescent="0.2">
      <c r="A328" s="33" t="s">
        <v>56</v>
      </c>
      <c r="B328" s="33" t="s">
        <v>62</v>
      </c>
      <c r="C328" s="50">
        <v>9354225</v>
      </c>
      <c r="D328" s="51">
        <v>3400893542255</v>
      </c>
      <c r="E328" s="36">
        <v>40549</v>
      </c>
      <c r="F328" s="36" t="s">
        <v>118</v>
      </c>
      <c r="G328" s="37">
        <v>42047</v>
      </c>
      <c r="H328" s="37">
        <v>42050</v>
      </c>
      <c r="I328" s="38">
        <v>37.555</v>
      </c>
      <c r="J328" s="39">
        <f t="shared" si="12"/>
        <v>38.344000000000001</v>
      </c>
      <c r="K328" s="40">
        <v>42585</v>
      </c>
      <c r="L328" s="40"/>
      <c r="M328" s="12" t="s">
        <v>459</v>
      </c>
    </row>
    <row r="329" spans="1:13" ht="15" customHeight="1" x14ac:dyDescent="0.2">
      <c r="A329" s="33" t="s">
        <v>56</v>
      </c>
      <c r="B329" s="33" t="s">
        <v>59</v>
      </c>
      <c r="C329" s="50">
        <v>9354231</v>
      </c>
      <c r="D329" s="51">
        <v>3400893542316</v>
      </c>
      <c r="E329" s="36">
        <v>40549</v>
      </c>
      <c r="F329" s="36" t="s">
        <v>118</v>
      </c>
      <c r="G329" s="37">
        <v>42047</v>
      </c>
      <c r="H329" s="37">
        <v>42050</v>
      </c>
      <c r="I329" s="38">
        <v>43.607999999999997</v>
      </c>
      <c r="J329" s="39">
        <f t="shared" si="12"/>
        <v>44.524000000000001</v>
      </c>
      <c r="K329" s="40">
        <v>42585</v>
      </c>
      <c r="L329" s="40"/>
      <c r="M329" s="12" t="s">
        <v>459</v>
      </c>
    </row>
    <row r="330" spans="1:13" ht="15" customHeight="1" x14ac:dyDescent="0.2">
      <c r="A330" s="33" t="s">
        <v>56</v>
      </c>
      <c r="B330" s="33" t="s">
        <v>58</v>
      </c>
      <c r="C330" s="50">
        <v>9355816</v>
      </c>
      <c r="D330" s="51">
        <v>3400893558164</v>
      </c>
      <c r="E330" s="36">
        <v>40549</v>
      </c>
      <c r="F330" s="36" t="s">
        <v>118</v>
      </c>
      <c r="G330" s="37">
        <v>42047</v>
      </c>
      <c r="H330" s="37">
        <v>42050</v>
      </c>
      <c r="I330" s="38">
        <v>37.555</v>
      </c>
      <c r="J330" s="39">
        <f t="shared" si="12"/>
        <v>38.344000000000001</v>
      </c>
      <c r="K330" s="40">
        <v>42585</v>
      </c>
      <c r="L330" s="40"/>
      <c r="M330" s="12" t="s">
        <v>459</v>
      </c>
    </row>
    <row r="331" spans="1:13" ht="15" customHeight="1" x14ac:dyDescent="0.2">
      <c r="A331" s="33" t="s">
        <v>56</v>
      </c>
      <c r="B331" s="33" t="s">
        <v>57</v>
      </c>
      <c r="C331" s="50">
        <v>9355822</v>
      </c>
      <c r="D331" s="51">
        <v>3400893558225</v>
      </c>
      <c r="E331" s="36">
        <v>40549</v>
      </c>
      <c r="F331" s="36" t="s">
        <v>118</v>
      </c>
      <c r="G331" s="37">
        <v>42047</v>
      </c>
      <c r="H331" s="37">
        <v>42050</v>
      </c>
      <c r="I331" s="38">
        <v>43.607999999999997</v>
      </c>
      <c r="J331" s="39">
        <f t="shared" si="12"/>
        <v>44.524000000000001</v>
      </c>
      <c r="K331" s="40">
        <v>42585</v>
      </c>
      <c r="L331" s="40"/>
      <c r="M331" s="12" t="s">
        <v>459</v>
      </c>
    </row>
    <row r="332" spans="1:13" ht="15" customHeight="1" x14ac:dyDescent="0.2">
      <c r="A332" s="12" t="s">
        <v>65</v>
      </c>
      <c r="B332" s="41" t="s">
        <v>79</v>
      </c>
      <c r="C332" s="35">
        <v>9342908</v>
      </c>
      <c r="D332" s="34">
        <v>3400893429082</v>
      </c>
      <c r="E332" s="36">
        <v>40318</v>
      </c>
      <c r="F332" s="36" t="s">
        <v>118</v>
      </c>
      <c r="G332" s="37">
        <v>41550</v>
      </c>
      <c r="H332" s="37">
        <v>41562</v>
      </c>
      <c r="I332" s="38">
        <v>6.17</v>
      </c>
      <c r="J332" s="39">
        <f t="shared" si="12"/>
        <v>6.3</v>
      </c>
      <c r="K332" s="40">
        <v>41690</v>
      </c>
      <c r="L332" s="40">
        <v>41699</v>
      </c>
      <c r="M332" s="12" t="s">
        <v>777</v>
      </c>
    </row>
    <row r="333" spans="1:13" s="11" customFormat="1" ht="15" customHeight="1" x14ac:dyDescent="0.2">
      <c r="A333" s="12" t="s">
        <v>65</v>
      </c>
      <c r="B333" s="41" t="s">
        <v>78</v>
      </c>
      <c r="C333" s="35">
        <v>9342914</v>
      </c>
      <c r="D333" s="34">
        <v>3400893429143</v>
      </c>
      <c r="E333" s="36">
        <v>40318</v>
      </c>
      <c r="F333" s="36" t="s">
        <v>118</v>
      </c>
      <c r="G333" s="37">
        <v>41550</v>
      </c>
      <c r="H333" s="37">
        <v>41562</v>
      </c>
      <c r="I333" s="38">
        <v>6.17</v>
      </c>
      <c r="J333" s="39">
        <f t="shared" si="12"/>
        <v>6.3</v>
      </c>
      <c r="K333" s="40">
        <v>41690</v>
      </c>
      <c r="L333" s="40">
        <v>41699</v>
      </c>
      <c r="M333" s="12" t="s">
        <v>777</v>
      </c>
    </row>
    <row r="334" spans="1:13" s="11" customFormat="1" ht="15" customHeight="1" x14ac:dyDescent="0.2">
      <c r="A334" s="12" t="s">
        <v>65</v>
      </c>
      <c r="B334" s="41" t="s">
        <v>80</v>
      </c>
      <c r="C334" s="35">
        <v>9342920</v>
      </c>
      <c r="D334" s="34">
        <v>3400893429204</v>
      </c>
      <c r="E334" s="36">
        <v>40318</v>
      </c>
      <c r="F334" s="36" t="s">
        <v>118</v>
      </c>
      <c r="G334" s="37">
        <v>41550</v>
      </c>
      <c r="H334" s="37">
        <v>41562</v>
      </c>
      <c r="I334" s="38">
        <v>61.695</v>
      </c>
      <c r="J334" s="39">
        <f t="shared" si="12"/>
        <v>62.991</v>
      </c>
      <c r="K334" s="40">
        <v>41690</v>
      </c>
      <c r="L334" s="40">
        <v>41699</v>
      </c>
      <c r="M334" s="12" t="s">
        <v>777</v>
      </c>
    </row>
    <row r="335" spans="1:13" s="11" customFormat="1" ht="15" customHeight="1" x14ac:dyDescent="0.2">
      <c r="A335" s="12" t="s">
        <v>65</v>
      </c>
      <c r="B335" s="41" t="s">
        <v>81</v>
      </c>
      <c r="C335" s="35">
        <v>9342937</v>
      </c>
      <c r="D335" s="34">
        <v>3400893429372</v>
      </c>
      <c r="E335" s="36">
        <v>40318</v>
      </c>
      <c r="F335" s="36" t="s">
        <v>118</v>
      </c>
      <c r="G335" s="37">
        <v>41550</v>
      </c>
      <c r="H335" s="37">
        <v>41562</v>
      </c>
      <c r="I335" s="38">
        <v>61.695</v>
      </c>
      <c r="J335" s="39">
        <f t="shared" si="12"/>
        <v>62.991</v>
      </c>
      <c r="K335" s="40">
        <v>41690</v>
      </c>
      <c r="L335" s="40">
        <v>41699</v>
      </c>
      <c r="M335" s="12" t="s">
        <v>777</v>
      </c>
    </row>
    <row r="336" spans="1:13" s="11" customFormat="1" ht="15" customHeight="1" x14ac:dyDescent="0.2">
      <c r="A336" s="12" t="s">
        <v>65</v>
      </c>
      <c r="B336" s="41" t="s">
        <v>75</v>
      </c>
      <c r="C336" s="35">
        <v>9342943</v>
      </c>
      <c r="D336" s="34">
        <v>3400893429433</v>
      </c>
      <c r="E336" s="36">
        <v>40318</v>
      </c>
      <c r="F336" s="36" t="s">
        <v>118</v>
      </c>
      <c r="G336" s="37">
        <v>41550</v>
      </c>
      <c r="H336" s="37">
        <v>41562</v>
      </c>
      <c r="I336" s="38">
        <v>12.337</v>
      </c>
      <c r="J336" s="39">
        <f t="shared" si="12"/>
        <v>12.596</v>
      </c>
      <c r="K336" s="40">
        <v>41690</v>
      </c>
      <c r="L336" s="40">
        <v>41699</v>
      </c>
      <c r="M336" s="12" t="s">
        <v>777</v>
      </c>
    </row>
    <row r="337" spans="1:13" s="11" customFormat="1" ht="15" customHeight="1" x14ac:dyDescent="0.2">
      <c r="A337" s="12" t="s">
        <v>65</v>
      </c>
      <c r="B337" s="41" t="s">
        <v>74</v>
      </c>
      <c r="C337" s="35">
        <v>9342966</v>
      </c>
      <c r="D337" s="34">
        <v>3400893429662</v>
      </c>
      <c r="E337" s="36">
        <v>40318</v>
      </c>
      <c r="F337" s="36" t="s">
        <v>118</v>
      </c>
      <c r="G337" s="37">
        <v>41550</v>
      </c>
      <c r="H337" s="37">
        <v>41562</v>
      </c>
      <c r="I337" s="38">
        <v>12.337</v>
      </c>
      <c r="J337" s="39">
        <f t="shared" si="12"/>
        <v>12.596</v>
      </c>
      <c r="K337" s="40">
        <v>41690</v>
      </c>
      <c r="L337" s="40">
        <v>41699</v>
      </c>
      <c r="M337" s="12" t="s">
        <v>777</v>
      </c>
    </row>
    <row r="338" spans="1:13" s="11" customFormat="1" ht="15" customHeight="1" x14ac:dyDescent="0.2">
      <c r="A338" s="12" t="s">
        <v>65</v>
      </c>
      <c r="B338" s="41" t="s">
        <v>76</v>
      </c>
      <c r="C338" s="35">
        <v>9342972</v>
      </c>
      <c r="D338" s="34">
        <v>3400893429723</v>
      </c>
      <c r="E338" s="36">
        <v>40318</v>
      </c>
      <c r="F338" s="36" t="s">
        <v>118</v>
      </c>
      <c r="G338" s="37">
        <v>41550</v>
      </c>
      <c r="H338" s="37">
        <v>41562</v>
      </c>
      <c r="I338" s="38">
        <v>123.39100000000001</v>
      </c>
      <c r="J338" s="39">
        <f t="shared" si="12"/>
        <v>125.982</v>
      </c>
      <c r="K338" s="40">
        <v>41690</v>
      </c>
      <c r="L338" s="40">
        <v>41699</v>
      </c>
      <c r="M338" s="12" t="s">
        <v>777</v>
      </c>
    </row>
    <row r="339" spans="1:13" s="11" customFormat="1" ht="15" customHeight="1" x14ac:dyDescent="0.2">
      <c r="A339" s="12" t="s">
        <v>65</v>
      </c>
      <c r="B339" s="41" t="s">
        <v>77</v>
      </c>
      <c r="C339" s="35">
        <v>9342989</v>
      </c>
      <c r="D339" s="34">
        <v>3400893429891</v>
      </c>
      <c r="E339" s="36">
        <v>40318</v>
      </c>
      <c r="F339" s="36" t="s">
        <v>118</v>
      </c>
      <c r="G339" s="37">
        <v>41550</v>
      </c>
      <c r="H339" s="37">
        <v>41562</v>
      </c>
      <c r="I339" s="38">
        <v>123.39100000000001</v>
      </c>
      <c r="J339" s="39">
        <f t="shared" si="12"/>
        <v>125.982</v>
      </c>
      <c r="K339" s="40">
        <v>41690</v>
      </c>
      <c r="L339" s="40">
        <v>41699</v>
      </c>
      <c r="M339" s="12" t="s">
        <v>777</v>
      </c>
    </row>
    <row r="340" spans="1:13" s="11" customFormat="1" ht="15" customHeight="1" x14ac:dyDescent="0.2">
      <c r="A340" s="12" t="s">
        <v>65</v>
      </c>
      <c r="B340" s="41" t="s">
        <v>71</v>
      </c>
      <c r="C340" s="35">
        <v>9342995</v>
      </c>
      <c r="D340" s="34">
        <v>3400893429952</v>
      </c>
      <c r="E340" s="36">
        <v>40318</v>
      </c>
      <c r="F340" s="36" t="s">
        <v>118</v>
      </c>
      <c r="G340" s="37">
        <v>41550</v>
      </c>
      <c r="H340" s="37">
        <v>41562</v>
      </c>
      <c r="I340" s="38">
        <v>18.506</v>
      </c>
      <c r="J340" s="39">
        <f t="shared" si="12"/>
        <v>18.895</v>
      </c>
      <c r="K340" s="40">
        <v>41690</v>
      </c>
      <c r="L340" s="40">
        <v>41699</v>
      </c>
      <c r="M340" s="12" t="s">
        <v>777</v>
      </c>
    </row>
    <row r="341" spans="1:13" s="11" customFormat="1" ht="15" customHeight="1" x14ac:dyDescent="0.2">
      <c r="A341" s="12" t="s">
        <v>65</v>
      </c>
      <c r="B341" s="41" t="s">
        <v>72</v>
      </c>
      <c r="C341" s="35">
        <v>9343003</v>
      </c>
      <c r="D341" s="34">
        <v>3400893430033</v>
      </c>
      <c r="E341" s="36">
        <v>40318</v>
      </c>
      <c r="F341" s="36" t="s">
        <v>118</v>
      </c>
      <c r="G341" s="37">
        <v>41550</v>
      </c>
      <c r="H341" s="37">
        <v>41562</v>
      </c>
      <c r="I341" s="38">
        <v>18.506</v>
      </c>
      <c r="J341" s="39">
        <f t="shared" si="12"/>
        <v>18.895</v>
      </c>
      <c r="K341" s="40">
        <v>41690</v>
      </c>
      <c r="L341" s="40">
        <v>41699</v>
      </c>
      <c r="M341" s="12" t="s">
        <v>777</v>
      </c>
    </row>
    <row r="342" spans="1:13" s="11" customFormat="1" ht="15" customHeight="1" x14ac:dyDescent="0.2">
      <c r="A342" s="12" t="s">
        <v>65</v>
      </c>
      <c r="B342" s="41" t="s">
        <v>73</v>
      </c>
      <c r="C342" s="35">
        <v>9343026</v>
      </c>
      <c r="D342" s="34">
        <v>3400893430262</v>
      </c>
      <c r="E342" s="36">
        <v>40318</v>
      </c>
      <c r="F342" s="36" t="s">
        <v>118</v>
      </c>
      <c r="G342" s="37">
        <v>41550</v>
      </c>
      <c r="H342" s="37">
        <v>41562</v>
      </c>
      <c r="I342" s="38">
        <v>185.08600000000001</v>
      </c>
      <c r="J342" s="39">
        <f t="shared" si="12"/>
        <v>188.97300000000001</v>
      </c>
      <c r="K342" s="40">
        <v>41690</v>
      </c>
      <c r="L342" s="40">
        <v>41699</v>
      </c>
      <c r="M342" s="12" t="s">
        <v>777</v>
      </c>
    </row>
    <row r="343" spans="1:13" s="11" customFormat="1" ht="15" customHeight="1" x14ac:dyDescent="0.2">
      <c r="A343" s="12" t="s">
        <v>65</v>
      </c>
      <c r="B343" s="41" t="s">
        <v>69</v>
      </c>
      <c r="C343" s="35">
        <v>9343032</v>
      </c>
      <c r="D343" s="34">
        <v>3400893430323</v>
      </c>
      <c r="E343" s="36">
        <v>40318</v>
      </c>
      <c r="F343" s="36" t="s">
        <v>118</v>
      </c>
      <c r="G343" s="37">
        <v>41550</v>
      </c>
      <c r="H343" s="37">
        <v>41562</v>
      </c>
      <c r="I343" s="38">
        <v>185.08600000000001</v>
      </c>
      <c r="J343" s="39">
        <f t="shared" si="12"/>
        <v>188.97300000000001</v>
      </c>
      <c r="K343" s="40">
        <v>41690</v>
      </c>
      <c r="L343" s="40">
        <v>41699</v>
      </c>
      <c r="M343" s="12" t="s">
        <v>777</v>
      </c>
    </row>
    <row r="344" spans="1:13" s="11" customFormat="1" ht="15" customHeight="1" x14ac:dyDescent="0.2">
      <c r="A344" s="12" t="s">
        <v>65</v>
      </c>
      <c r="B344" s="41" t="s">
        <v>70</v>
      </c>
      <c r="C344" s="35">
        <v>9343049</v>
      </c>
      <c r="D344" s="34">
        <v>3400893430491</v>
      </c>
      <c r="E344" s="36">
        <v>40318</v>
      </c>
      <c r="F344" s="36" t="s">
        <v>118</v>
      </c>
      <c r="G344" s="37">
        <v>41550</v>
      </c>
      <c r="H344" s="37">
        <v>41562</v>
      </c>
      <c r="I344" s="38">
        <v>24.673999999999999</v>
      </c>
      <c r="J344" s="39">
        <f t="shared" si="12"/>
        <v>25.192</v>
      </c>
      <c r="K344" s="40">
        <v>41690</v>
      </c>
      <c r="L344" s="40">
        <v>41699</v>
      </c>
      <c r="M344" s="12" t="s">
        <v>777</v>
      </c>
    </row>
    <row r="345" spans="1:13" ht="15" customHeight="1" x14ac:dyDescent="0.2">
      <c r="A345" s="12" t="s">
        <v>65</v>
      </c>
      <c r="B345" s="41" t="s">
        <v>68</v>
      </c>
      <c r="C345" s="35">
        <v>9343055</v>
      </c>
      <c r="D345" s="34">
        <v>3400893430552</v>
      </c>
      <c r="E345" s="36">
        <v>40318</v>
      </c>
      <c r="F345" s="36" t="s">
        <v>118</v>
      </c>
      <c r="G345" s="37">
        <v>41550</v>
      </c>
      <c r="H345" s="37">
        <v>41562</v>
      </c>
      <c r="I345" s="38">
        <v>24.673999999999999</v>
      </c>
      <c r="J345" s="39">
        <f t="shared" si="12"/>
        <v>25.192</v>
      </c>
      <c r="K345" s="40">
        <v>41690</v>
      </c>
      <c r="L345" s="40">
        <v>41699</v>
      </c>
      <c r="M345" s="12" t="s">
        <v>777</v>
      </c>
    </row>
    <row r="346" spans="1:13" ht="15" customHeight="1" x14ac:dyDescent="0.2">
      <c r="A346" s="12" t="s">
        <v>65</v>
      </c>
      <c r="B346" s="41" t="s">
        <v>67</v>
      </c>
      <c r="C346" s="35">
        <v>9343061</v>
      </c>
      <c r="D346" s="34">
        <v>3400893430613</v>
      </c>
      <c r="E346" s="36">
        <v>40318</v>
      </c>
      <c r="F346" s="36" t="s">
        <v>118</v>
      </c>
      <c r="G346" s="37">
        <v>41550</v>
      </c>
      <c r="H346" s="37">
        <v>41562</v>
      </c>
      <c r="I346" s="38">
        <v>30.852</v>
      </c>
      <c r="J346" s="39">
        <f t="shared" si="12"/>
        <v>31.5</v>
      </c>
      <c r="K346" s="40">
        <v>41690</v>
      </c>
      <c r="L346" s="40">
        <v>41699</v>
      </c>
      <c r="M346" s="12" t="s">
        <v>777</v>
      </c>
    </row>
    <row r="347" spans="1:13" ht="15" customHeight="1" x14ac:dyDescent="0.2">
      <c r="A347" s="12" t="s">
        <v>65</v>
      </c>
      <c r="B347" s="41" t="s">
        <v>66</v>
      </c>
      <c r="C347" s="35">
        <v>9343078</v>
      </c>
      <c r="D347" s="34">
        <v>3400893430781</v>
      </c>
      <c r="E347" s="36">
        <v>40318</v>
      </c>
      <c r="F347" s="36" t="s">
        <v>118</v>
      </c>
      <c r="G347" s="37">
        <v>41550</v>
      </c>
      <c r="H347" s="37">
        <v>41562</v>
      </c>
      <c r="I347" s="38">
        <v>30.852</v>
      </c>
      <c r="J347" s="39">
        <f t="shared" si="12"/>
        <v>31.5</v>
      </c>
      <c r="K347" s="40">
        <v>41690</v>
      </c>
      <c r="L347" s="40">
        <v>41699</v>
      </c>
      <c r="M347" s="12" t="s">
        <v>777</v>
      </c>
    </row>
    <row r="348" spans="1:13" ht="15" customHeight="1" x14ac:dyDescent="0.2">
      <c r="A348" s="12" t="s">
        <v>643</v>
      </c>
      <c r="B348" s="41" t="s">
        <v>82</v>
      </c>
      <c r="C348" s="35">
        <v>9160314</v>
      </c>
      <c r="D348" s="34">
        <v>3400891603149</v>
      </c>
      <c r="E348" s="36">
        <v>38482</v>
      </c>
      <c r="F348" s="36" t="s">
        <v>118</v>
      </c>
      <c r="G348" s="37">
        <v>38482</v>
      </c>
      <c r="H348" s="37" t="s">
        <v>118</v>
      </c>
      <c r="I348" s="38">
        <v>8.75</v>
      </c>
      <c r="J348" s="39">
        <f t="shared" si="12"/>
        <v>8.9339999999999993</v>
      </c>
      <c r="K348" s="40">
        <v>41690</v>
      </c>
      <c r="L348" s="40">
        <v>41699</v>
      </c>
      <c r="M348" s="12" t="s">
        <v>777</v>
      </c>
    </row>
    <row r="349" spans="1:13" ht="15" customHeight="1" x14ac:dyDescent="0.2">
      <c r="A349" s="12" t="s">
        <v>643</v>
      </c>
      <c r="B349" s="41" t="s">
        <v>83</v>
      </c>
      <c r="C349" s="35">
        <v>9165168</v>
      </c>
      <c r="D349" s="34">
        <v>3400891651683</v>
      </c>
      <c r="E349" s="36">
        <v>38482</v>
      </c>
      <c r="F349" s="36" t="s">
        <v>118</v>
      </c>
      <c r="G349" s="37">
        <v>38482</v>
      </c>
      <c r="H349" s="37" t="s">
        <v>118</v>
      </c>
      <c r="I349" s="38">
        <v>8.75</v>
      </c>
      <c r="J349" s="39">
        <f t="shared" si="12"/>
        <v>8.9339999999999993</v>
      </c>
      <c r="K349" s="40">
        <v>41690</v>
      </c>
      <c r="L349" s="40">
        <v>41699</v>
      </c>
      <c r="M349" s="12" t="s">
        <v>777</v>
      </c>
    </row>
    <row r="350" spans="1:13" ht="15" customHeight="1" x14ac:dyDescent="0.2">
      <c r="A350" s="12" t="s">
        <v>643</v>
      </c>
      <c r="B350" s="41" t="s">
        <v>85</v>
      </c>
      <c r="C350" s="35">
        <v>9272645</v>
      </c>
      <c r="D350" s="34">
        <v>3400892726458</v>
      </c>
      <c r="E350" s="36">
        <v>39400</v>
      </c>
      <c r="F350" s="36" t="s">
        <v>118</v>
      </c>
      <c r="G350" s="37">
        <v>41550</v>
      </c>
      <c r="H350" s="37">
        <v>41562</v>
      </c>
      <c r="I350" s="38">
        <v>18.506</v>
      </c>
      <c r="J350" s="39">
        <f t="shared" si="12"/>
        <v>18.895</v>
      </c>
      <c r="K350" s="40">
        <v>41690</v>
      </c>
      <c r="L350" s="40">
        <v>41699</v>
      </c>
      <c r="M350" s="12" t="s">
        <v>777</v>
      </c>
    </row>
    <row r="351" spans="1:13" s="26" customFormat="1" ht="15" customHeight="1" x14ac:dyDescent="0.2">
      <c r="A351" s="12" t="s">
        <v>643</v>
      </c>
      <c r="B351" s="41" t="s">
        <v>86</v>
      </c>
      <c r="C351" s="35">
        <v>9272651</v>
      </c>
      <c r="D351" s="34">
        <v>3400892726519</v>
      </c>
      <c r="E351" s="36">
        <v>39400</v>
      </c>
      <c r="F351" s="36" t="s">
        <v>118</v>
      </c>
      <c r="G351" s="37">
        <v>41550</v>
      </c>
      <c r="H351" s="37">
        <v>41562</v>
      </c>
      <c r="I351" s="38">
        <v>24.673999999999999</v>
      </c>
      <c r="J351" s="39">
        <f t="shared" si="12"/>
        <v>25.192</v>
      </c>
      <c r="K351" s="40">
        <v>41690</v>
      </c>
      <c r="L351" s="40">
        <v>41699</v>
      </c>
      <c r="M351" s="12" t="s">
        <v>777</v>
      </c>
    </row>
    <row r="352" spans="1:13" s="26" customFormat="1" ht="15" customHeight="1" x14ac:dyDescent="0.2">
      <c r="A352" s="12" t="s">
        <v>643</v>
      </c>
      <c r="B352" s="41" t="s">
        <v>84</v>
      </c>
      <c r="C352" s="35">
        <v>9147934</v>
      </c>
      <c r="D352" s="34">
        <v>3400891479348</v>
      </c>
      <c r="E352" s="36">
        <v>38482</v>
      </c>
      <c r="F352" s="36" t="s">
        <v>118</v>
      </c>
      <c r="G352" s="37">
        <v>41550</v>
      </c>
      <c r="H352" s="37">
        <v>41562</v>
      </c>
      <c r="I352" s="38">
        <v>61.695</v>
      </c>
      <c r="J352" s="39">
        <f t="shared" si="12"/>
        <v>62.991</v>
      </c>
      <c r="K352" s="40">
        <v>41690</v>
      </c>
      <c r="L352" s="40">
        <v>41699</v>
      </c>
      <c r="M352" s="12" t="s">
        <v>777</v>
      </c>
    </row>
    <row r="353" spans="1:13" ht="15" customHeight="1" x14ac:dyDescent="0.2">
      <c r="A353" s="12" t="s">
        <v>643</v>
      </c>
      <c r="B353" s="41" t="s">
        <v>87</v>
      </c>
      <c r="C353" s="35">
        <v>9226303</v>
      </c>
      <c r="D353" s="34">
        <v>3400892263038</v>
      </c>
      <c r="E353" s="36">
        <v>38482</v>
      </c>
      <c r="F353" s="36" t="s">
        <v>118</v>
      </c>
      <c r="G353" s="37">
        <v>41550</v>
      </c>
      <c r="H353" s="37">
        <v>41562</v>
      </c>
      <c r="I353" s="38">
        <v>30.852</v>
      </c>
      <c r="J353" s="39">
        <f t="shared" si="12"/>
        <v>31.5</v>
      </c>
      <c r="K353" s="40">
        <v>41690</v>
      </c>
      <c r="L353" s="40">
        <v>41699</v>
      </c>
      <c r="M353" s="12" t="s">
        <v>777</v>
      </c>
    </row>
    <row r="354" spans="1:13" ht="15" customHeight="1" x14ac:dyDescent="0.2">
      <c r="A354" s="12" t="s">
        <v>643</v>
      </c>
      <c r="B354" s="41" t="s">
        <v>88</v>
      </c>
      <c r="C354" s="35">
        <v>9226326</v>
      </c>
      <c r="D354" s="34">
        <v>3400892263267</v>
      </c>
      <c r="E354" s="36">
        <v>38482</v>
      </c>
      <c r="F354" s="36" t="s">
        <v>118</v>
      </c>
      <c r="G354" s="37">
        <v>41550</v>
      </c>
      <c r="H354" s="37">
        <v>41562</v>
      </c>
      <c r="I354" s="38">
        <v>37.021000000000001</v>
      </c>
      <c r="J354" s="39">
        <f t="shared" si="12"/>
        <v>37.798000000000002</v>
      </c>
      <c r="K354" s="40">
        <v>41690</v>
      </c>
      <c r="L354" s="40">
        <v>41699</v>
      </c>
      <c r="M354" s="12" t="s">
        <v>777</v>
      </c>
    </row>
    <row r="355" spans="1:13" ht="15" customHeight="1" x14ac:dyDescent="0.2">
      <c r="A355" s="12" t="s">
        <v>643</v>
      </c>
      <c r="B355" s="41" t="s">
        <v>89</v>
      </c>
      <c r="C355" s="35">
        <v>9226332</v>
      </c>
      <c r="D355" s="34">
        <v>3400892263328</v>
      </c>
      <c r="E355" s="36">
        <v>38482</v>
      </c>
      <c r="F355" s="36" t="s">
        <v>118</v>
      </c>
      <c r="G355" s="37">
        <v>40386</v>
      </c>
      <c r="H355" s="37">
        <v>40543</v>
      </c>
      <c r="I355" s="38">
        <v>51.59</v>
      </c>
      <c r="J355" s="39">
        <f t="shared" si="12"/>
        <v>52.673000000000002</v>
      </c>
      <c r="K355" s="40">
        <v>41445</v>
      </c>
      <c r="L355" s="40" t="s">
        <v>118</v>
      </c>
      <c r="M355" s="12" t="s">
        <v>777</v>
      </c>
    </row>
    <row r="356" spans="1:13" ht="15" customHeight="1" x14ac:dyDescent="0.2">
      <c r="A356" s="12" t="s">
        <v>643</v>
      </c>
      <c r="B356" s="41" t="s">
        <v>90</v>
      </c>
      <c r="C356" s="35">
        <v>9226349</v>
      </c>
      <c r="D356" s="34">
        <v>3400892263496</v>
      </c>
      <c r="E356" s="36">
        <v>38482</v>
      </c>
      <c r="F356" s="36" t="s">
        <v>118</v>
      </c>
      <c r="G356" s="37">
        <v>41550</v>
      </c>
      <c r="H356" s="37">
        <v>41562</v>
      </c>
      <c r="I356" s="38">
        <v>49.357999999999997</v>
      </c>
      <c r="J356" s="39">
        <f t="shared" si="12"/>
        <v>50.395000000000003</v>
      </c>
      <c r="K356" s="40">
        <v>41690</v>
      </c>
      <c r="L356" s="40">
        <v>41699</v>
      </c>
      <c r="M356" s="12" t="s">
        <v>777</v>
      </c>
    </row>
    <row r="357" spans="1:13" ht="15" customHeight="1" x14ac:dyDescent="0.2">
      <c r="A357" s="12" t="s">
        <v>643</v>
      </c>
      <c r="B357" s="41" t="s">
        <v>91</v>
      </c>
      <c r="C357" s="35">
        <v>9226355</v>
      </c>
      <c r="D357" s="34">
        <v>3400892263557</v>
      </c>
      <c r="E357" s="36">
        <v>38482</v>
      </c>
      <c r="F357" s="36" t="s">
        <v>118</v>
      </c>
      <c r="G357" s="37">
        <v>40386</v>
      </c>
      <c r="H357" s="37">
        <v>40543</v>
      </c>
      <c r="I357" s="38">
        <v>66.33</v>
      </c>
      <c r="J357" s="39">
        <f t="shared" si="12"/>
        <v>67.722999999999999</v>
      </c>
      <c r="K357" s="40">
        <v>41445</v>
      </c>
      <c r="L357" s="40" t="s">
        <v>118</v>
      </c>
      <c r="M357" s="12" t="s">
        <v>777</v>
      </c>
    </row>
    <row r="358" spans="1:13" ht="15" customHeight="1" x14ac:dyDescent="0.2">
      <c r="A358" s="12" t="s">
        <v>643</v>
      </c>
      <c r="B358" s="41" t="s">
        <v>92</v>
      </c>
      <c r="C358" s="35">
        <v>9167440</v>
      </c>
      <c r="D358" s="34">
        <v>3400891674408</v>
      </c>
      <c r="E358" s="36">
        <v>38482</v>
      </c>
      <c r="F358" s="36" t="s">
        <v>118</v>
      </c>
      <c r="G358" s="37">
        <v>41550</v>
      </c>
      <c r="H358" s="37">
        <v>41562</v>
      </c>
      <c r="I358" s="38">
        <v>61.695</v>
      </c>
      <c r="J358" s="39">
        <f t="shared" si="12"/>
        <v>62.991</v>
      </c>
      <c r="K358" s="40">
        <v>41690</v>
      </c>
      <c r="L358" s="40">
        <v>41699</v>
      </c>
      <c r="M358" s="12" t="s">
        <v>777</v>
      </c>
    </row>
    <row r="359" spans="1:13" ht="15" customHeight="1" x14ac:dyDescent="0.2">
      <c r="A359" s="12" t="s">
        <v>643</v>
      </c>
      <c r="B359" s="41" t="s">
        <v>94</v>
      </c>
      <c r="C359" s="35">
        <v>9273403</v>
      </c>
      <c r="D359" s="34">
        <v>3400892734033</v>
      </c>
      <c r="E359" s="36">
        <v>39400</v>
      </c>
      <c r="F359" s="36" t="s">
        <v>118</v>
      </c>
      <c r="G359" s="37">
        <v>41550</v>
      </c>
      <c r="H359" s="37">
        <v>41562</v>
      </c>
      <c r="I359" s="38">
        <v>6.17</v>
      </c>
      <c r="J359" s="39">
        <f t="shared" si="12"/>
        <v>6.3</v>
      </c>
      <c r="K359" s="40">
        <v>41690</v>
      </c>
      <c r="L359" s="40">
        <v>41699</v>
      </c>
      <c r="M359" s="12" t="s">
        <v>777</v>
      </c>
    </row>
    <row r="360" spans="1:13" ht="15" customHeight="1" x14ac:dyDescent="0.2">
      <c r="A360" s="12" t="s">
        <v>643</v>
      </c>
      <c r="B360" s="41" t="s">
        <v>93</v>
      </c>
      <c r="C360" s="35">
        <v>9272668</v>
      </c>
      <c r="D360" s="34">
        <v>3400892726687</v>
      </c>
      <c r="E360" s="36">
        <v>39400</v>
      </c>
      <c r="F360" s="36" t="s">
        <v>118</v>
      </c>
      <c r="G360" s="37">
        <v>40386</v>
      </c>
      <c r="H360" s="37">
        <v>40543</v>
      </c>
      <c r="I360" s="38">
        <v>7.3710000000000004</v>
      </c>
      <c r="J360" s="39">
        <f t="shared" si="12"/>
        <v>7.5259999999999998</v>
      </c>
      <c r="K360" s="40">
        <v>41445</v>
      </c>
      <c r="L360" s="40" t="s">
        <v>118</v>
      </c>
      <c r="M360" s="12" t="s">
        <v>777</v>
      </c>
    </row>
    <row r="361" spans="1:13" ht="15" customHeight="1" x14ac:dyDescent="0.2">
      <c r="A361" s="12" t="s">
        <v>643</v>
      </c>
      <c r="B361" s="41" t="s">
        <v>95</v>
      </c>
      <c r="C361" s="35">
        <v>9147940</v>
      </c>
      <c r="D361" s="34">
        <v>3400891479409</v>
      </c>
      <c r="E361" s="36">
        <v>38482</v>
      </c>
      <c r="F361" s="36" t="s">
        <v>118</v>
      </c>
      <c r="G361" s="37">
        <v>40386</v>
      </c>
      <c r="H361" s="37">
        <v>40543</v>
      </c>
      <c r="I361" s="38">
        <v>14.74</v>
      </c>
      <c r="J361" s="39">
        <f t="shared" si="12"/>
        <v>15.05</v>
      </c>
      <c r="K361" s="40">
        <v>41445</v>
      </c>
      <c r="L361" s="40" t="s">
        <v>118</v>
      </c>
      <c r="M361" s="12" t="s">
        <v>777</v>
      </c>
    </row>
    <row r="362" spans="1:13" ht="15" customHeight="1" x14ac:dyDescent="0.2">
      <c r="A362" s="12" t="s">
        <v>643</v>
      </c>
      <c r="B362" s="41" t="s">
        <v>96</v>
      </c>
      <c r="C362" s="35">
        <v>9165174</v>
      </c>
      <c r="D362" s="34">
        <v>3400891651744</v>
      </c>
      <c r="E362" s="36">
        <v>38482</v>
      </c>
      <c r="F362" s="36" t="s">
        <v>118</v>
      </c>
      <c r="G362" s="37">
        <v>38482</v>
      </c>
      <c r="H362" s="37" t="s">
        <v>118</v>
      </c>
      <c r="I362" s="38">
        <v>17.5</v>
      </c>
      <c r="J362" s="39">
        <f t="shared" si="12"/>
        <v>17.867999999999999</v>
      </c>
      <c r="K362" s="40">
        <v>41690</v>
      </c>
      <c r="L362" s="40">
        <v>41699</v>
      </c>
      <c r="M362" s="12" t="s">
        <v>777</v>
      </c>
    </row>
    <row r="363" spans="1:13" ht="15" customHeight="1" x14ac:dyDescent="0.2">
      <c r="A363" s="12" t="s">
        <v>643</v>
      </c>
      <c r="B363" s="41" t="s">
        <v>97</v>
      </c>
      <c r="C363" s="35">
        <v>9165180</v>
      </c>
      <c r="D363" s="34">
        <v>3400891651805</v>
      </c>
      <c r="E363" s="36">
        <v>38482</v>
      </c>
      <c r="F363" s="36" t="s">
        <v>118</v>
      </c>
      <c r="G363" s="37">
        <v>38482</v>
      </c>
      <c r="H363" s="37" t="s">
        <v>118</v>
      </c>
      <c r="I363" s="38">
        <v>26.25</v>
      </c>
      <c r="J363" s="39">
        <f t="shared" si="12"/>
        <v>26.800999999999998</v>
      </c>
      <c r="K363" s="40">
        <v>41690</v>
      </c>
      <c r="L363" s="40">
        <v>41699</v>
      </c>
      <c r="M363" s="12" t="s">
        <v>777</v>
      </c>
    </row>
    <row r="364" spans="1:13" ht="15" customHeight="1" x14ac:dyDescent="0.2">
      <c r="A364" s="12" t="s">
        <v>643</v>
      </c>
      <c r="B364" s="41" t="s">
        <v>98</v>
      </c>
      <c r="C364" s="35">
        <v>9272674</v>
      </c>
      <c r="D364" s="34">
        <v>3400892726748</v>
      </c>
      <c r="E364" s="36">
        <v>39400</v>
      </c>
      <c r="F364" s="36" t="s">
        <v>118</v>
      </c>
      <c r="G364" s="37">
        <v>41550</v>
      </c>
      <c r="H364" s="37">
        <v>41562</v>
      </c>
      <c r="I364" s="38">
        <v>12.337</v>
      </c>
      <c r="J364" s="39">
        <f t="shared" si="12"/>
        <v>12.596</v>
      </c>
      <c r="K364" s="40">
        <v>41690</v>
      </c>
      <c r="L364" s="40">
        <v>41699</v>
      </c>
      <c r="M364" s="12" t="s">
        <v>777</v>
      </c>
    </row>
    <row r="365" spans="1:13" ht="15" customHeight="1" x14ac:dyDescent="0.2">
      <c r="A365" s="12" t="s">
        <v>643</v>
      </c>
      <c r="B365" s="41" t="s">
        <v>99</v>
      </c>
      <c r="C365" s="35">
        <v>9147957</v>
      </c>
      <c r="D365" s="34">
        <v>3400891479577</v>
      </c>
      <c r="E365" s="36">
        <v>38482</v>
      </c>
      <c r="F365" s="36" t="s">
        <v>118</v>
      </c>
      <c r="G365" s="37">
        <v>41550</v>
      </c>
      <c r="H365" s="37">
        <v>41562</v>
      </c>
      <c r="I365" s="38">
        <v>24.673999999999999</v>
      </c>
      <c r="J365" s="39">
        <f t="shared" si="12"/>
        <v>25.192</v>
      </c>
      <c r="K365" s="40">
        <v>41690</v>
      </c>
      <c r="L365" s="40">
        <v>41699</v>
      </c>
      <c r="M365" s="12" t="s">
        <v>777</v>
      </c>
    </row>
    <row r="366" spans="1:13" ht="15" customHeight="1" x14ac:dyDescent="0.2">
      <c r="A366" s="12" t="s">
        <v>643</v>
      </c>
      <c r="B366" s="41" t="s">
        <v>100</v>
      </c>
      <c r="C366" s="35">
        <v>9165197</v>
      </c>
      <c r="D366" s="34">
        <v>3400891651973</v>
      </c>
      <c r="E366" s="36">
        <v>38482</v>
      </c>
      <c r="F366" s="36" t="s">
        <v>118</v>
      </c>
      <c r="G366" s="37">
        <v>38482</v>
      </c>
      <c r="H366" s="37" t="s">
        <v>118</v>
      </c>
      <c r="I366" s="38">
        <v>35</v>
      </c>
      <c r="J366" s="39">
        <f t="shared" si="12"/>
        <v>35.734999999999999</v>
      </c>
      <c r="K366" s="40">
        <v>41690</v>
      </c>
      <c r="L366" s="40">
        <v>41699</v>
      </c>
      <c r="M366" s="12" t="s">
        <v>777</v>
      </c>
    </row>
    <row r="367" spans="1:13" ht="15" customHeight="1" x14ac:dyDescent="0.2">
      <c r="A367" s="12" t="s">
        <v>643</v>
      </c>
      <c r="B367" s="41" t="s">
        <v>101</v>
      </c>
      <c r="C367" s="35">
        <v>9207719</v>
      </c>
      <c r="D367" s="34">
        <v>3400892077192</v>
      </c>
      <c r="E367" s="36">
        <v>38482</v>
      </c>
      <c r="F367" s="36" t="s">
        <v>118</v>
      </c>
      <c r="G367" s="37">
        <v>41550</v>
      </c>
      <c r="H367" s="37">
        <v>41562</v>
      </c>
      <c r="I367" s="38">
        <v>246.78100000000001</v>
      </c>
      <c r="J367" s="39">
        <f t="shared" si="12"/>
        <v>251.96299999999999</v>
      </c>
      <c r="K367" s="40">
        <v>41690</v>
      </c>
      <c r="L367" s="40">
        <v>41699</v>
      </c>
      <c r="M367" s="12" t="s">
        <v>777</v>
      </c>
    </row>
    <row r="368" spans="1:13" ht="15" customHeight="1" x14ac:dyDescent="0.2">
      <c r="A368" s="12" t="s">
        <v>643</v>
      </c>
      <c r="B368" s="41" t="s">
        <v>102</v>
      </c>
      <c r="C368" s="35">
        <v>9284476</v>
      </c>
      <c r="D368" s="34">
        <v>3400892844763</v>
      </c>
      <c r="E368" s="36">
        <v>39058</v>
      </c>
      <c r="F368" s="36" t="s">
        <v>118</v>
      </c>
      <c r="G368" s="37">
        <v>41550</v>
      </c>
      <c r="H368" s="37">
        <v>41562</v>
      </c>
      <c r="I368" s="38">
        <v>123.39100000000001</v>
      </c>
      <c r="J368" s="39">
        <f t="shared" si="12"/>
        <v>125.982</v>
      </c>
      <c r="K368" s="40">
        <v>41690</v>
      </c>
      <c r="L368" s="40">
        <v>41699</v>
      </c>
      <c r="M368" s="12" t="s">
        <v>777</v>
      </c>
    </row>
    <row r="369" spans="1:13" ht="15" customHeight="1" x14ac:dyDescent="0.2">
      <c r="A369" s="12" t="s">
        <v>643</v>
      </c>
      <c r="B369" s="41" t="s">
        <v>103</v>
      </c>
      <c r="C369" s="35">
        <v>9311687</v>
      </c>
      <c r="D369" s="34">
        <v>3400893116876</v>
      </c>
      <c r="E369" s="36">
        <v>39574</v>
      </c>
      <c r="F369" s="36" t="s">
        <v>118</v>
      </c>
      <c r="G369" s="37">
        <v>41550</v>
      </c>
      <c r="H369" s="37">
        <v>41562</v>
      </c>
      <c r="I369" s="38">
        <v>185.08600000000001</v>
      </c>
      <c r="J369" s="39">
        <f t="shared" si="12"/>
        <v>188.97300000000001</v>
      </c>
      <c r="K369" s="40">
        <v>41690</v>
      </c>
      <c r="L369" s="40">
        <v>41699</v>
      </c>
      <c r="M369" s="12" t="s">
        <v>777</v>
      </c>
    </row>
    <row r="370" spans="1:13" ht="15" customHeight="1" x14ac:dyDescent="0.2">
      <c r="A370" s="12" t="s">
        <v>643</v>
      </c>
      <c r="B370" s="41" t="s">
        <v>104</v>
      </c>
      <c r="C370" s="35">
        <v>9284482</v>
      </c>
      <c r="D370" s="34">
        <v>3400892844824</v>
      </c>
      <c r="E370" s="36">
        <v>39058</v>
      </c>
      <c r="F370" s="36" t="s">
        <v>118</v>
      </c>
      <c r="G370" s="37">
        <v>41550</v>
      </c>
      <c r="H370" s="37">
        <v>41562</v>
      </c>
      <c r="I370" s="38">
        <v>246.78100000000001</v>
      </c>
      <c r="J370" s="39">
        <f t="shared" si="12"/>
        <v>251.96299999999999</v>
      </c>
      <c r="K370" s="40">
        <v>41690</v>
      </c>
      <c r="L370" s="40">
        <v>41699</v>
      </c>
      <c r="M370" s="12" t="s">
        <v>777</v>
      </c>
    </row>
    <row r="371" spans="1:13" ht="15" customHeight="1" x14ac:dyDescent="0.2">
      <c r="A371" s="33" t="s">
        <v>932</v>
      </c>
      <c r="B371" s="47" t="s">
        <v>1255</v>
      </c>
      <c r="C371" s="52">
        <v>9427527</v>
      </c>
      <c r="D371" s="53">
        <v>3400894275275</v>
      </c>
      <c r="E371" s="36">
        <v>43063</v>
      </c>
      <c r="F371" s="36"/>
      <c r="G371" s="37">
        <v>43097</v>
      </c>
      <c r="H371" s="37">
        <v>43102</v>
      </c>
      <c r="I371" s="39">
        <v>80.77</v>
      </c>
      <c r="J371" s="39">
        <f t="shared" si="12"/>
        <v>82.465999999999994</v>
      </c>
      <c r="K371" s="40">
        <v>44218</v>
      </c>
      <c r="L371" s="40">
        <v>44256</v>
      </c>
      <c r="M371" s="12" t="s">
        <v>478</v>
      </c>
    </row>
    <row r="372" spans="1:13" ht="15" customHeight="1" x14ac:dyDescent="0.2">
      <c r="A372" s="33" t="s">
        <v>932</v>
      </c>
      <c r="B372" s="47" t="s">
        <v>1256</v>
      </c>
      <c r="C372" s="52">
        <v>9427533</v>
      </c>
      <c r="D372" s="53">
        <v>3400894275336</v>
      </c>
      <c r="E372" s="36">
        <v>43063</v>
      </c>
      <c r="F372" s="36"/>
      <c r="G372" s="37">
        <v>43097</v>
      </c>
      <c r="H372" s="37">
        <v>43102</v>
      </c>
      <c r="I372" s="39">
        <v>161.54</v>
      </c>
      <c r="J372" s="39">
        <f t="shared" si="12"/>
        <v>164.93199999999999</v>
      </c>
      <c r="K372" s="40">
        <v>44218</v>
      </c>
      <c r="L372" s="40">
        <v>44256</v>
      </c>
      <c r="M372" s="12" t="s">
        <v>478</v>
      </c>
    </row>
    <row r="373" spans="1:13" ht="15" customHeight="1" x14ac:dyDescent="0.2">
      <c r="A373" s="33" t="s">
        <v>932</v>
      </c>
      <c r="B373" s="47" t="s">
        <v>1257</v>
      </c>
      <c r="C373" s="52">
        <v>9427556</v>
      </c>
      <c r="D373" s="53">
        <v>3400894275565</v>
      </c>
      <c r="E373" s="36">
        <v>43063</v>
      </c>
      <c r="F373" s="36"/>
      <c r="G373" s="37">
        <v>43097</v>
      </c>
      <c r="H373" s="37">
        <v>43102</v>
      </c>
      <c r="I373" s="39">
        <v>161.54</v>
      </c>
      <c r="J373" s="39">
        <f t="shared" si="12"/>
        <v>164.93199999999999</v>
      </c>
      <c r="K373" s="40">
        <v>44218</v>
      </c>
      <c r="L373" s="40">
        <v>44256</v>
      </c>
      <c r="M373" s="12" t="s">
        <v>478</v>
      </c>
    </row>
    <row r="374" spans="1:13" ht="15" customHeight="1" x14ac:dyDescent="0.2">
      <c r="A374" s="12" t="s">
        <v>724</v>
      </c>
      <c r="B374" s="41" t="s">
        <v>726</v>
      </c>
      <c r="C374" s="35">
        <v>9219390</v>
      </c>
      <c r="D374" s="34">
        <v>3400892193908</v>
      </c>
      <c r="E374" s="36">
        <v>38482</v>
      </c>
      <c r="F374" s="36" t="s">
        <v>118</v>
      </c>
      <c r="G374" s="37">
        <v>38482</v>
      </c>
      <c r="H374" s="37" t="s">
        <v>118</v>
      </c>
      <c r="I374" s="38">
        <v>152</v>
      </c>
      <c r="J374" s="39">
        <f t="shared" si="12"/>
        <v>155.19200000000001</v>
      </c>
      <c r="K374" s="40">
        <v>42059</v>
      </c>
      <c r="L374" s="40">
        <v>42064</v>
      </c>
      <c r="M374" s="12" t="s">
        <v>445</v>
      </c>
    </row>
    <row r="375" spans="1:13" ht="15" customHeight="1" x14ac:dyDescent="0.2">
      <c r="A375" s="12" t="s">
        <v>724</v>
      </c>
      <c r="B375" s="41" t="s">
        <v>725</v>
      </c>
      <c r="C375" s="35">
        <v>9172607</v>
      </c>
      <c r="D375" s="34">
        <v>3400891726077</v>
      </c>
      <c r="E375" s="36">
        <v>38482</v>
      </c>
      <c r="F375" s="36" t="s">
        <v>118</v>
      </c>
      <c r="G375" s="37">
        <v>38482</v>
      </c>
      <c r="H375" s="37" t="s">
        <v>118</v>
      </c>
      <c r="I375" s="38">
        <v>203</v>
      </c>
      <c r="J375" s="39">
        <f t="shared" si="12"/>
        <v>207.26300000000001</v>
      </c>
      <c r="K375" s="40">
        <v>42059</v>
      </c>
      <c r="L375" s="40">
        <v>42064</v>
      </c>
      <c r="M375" s="12" t="s">
        <v>445</v>
      </c>
    </row>
    <row r="376" spans="1:13" s="11" customFormat="1" ht="15" customHeight="1" x14ac:dyDescent="0.2">
      <c r="A376" s="12" t="s">
        <v>727</v>
      </c>
      <c r="B376" s="12" t="s">
        <v>728</v>
      </c>
      <c r="C376" s="52">
        <v>9294954</v>
      </c>
      <c r="D376" s="53">
        <v>3400892949543</v>
      </c>
      <c r="E376" s="36">
        <v>39168</v>
      </c>
      <c r="F376" s="36" t="s">
        <v>118</v>
      </c>
      <c r="G376" s="37">
        <v>43244</v>
      </c>
      <c r="H376" s="37">
        <v>43252</v>
      </c>
      <c r="I376" s="39">
        <v>814.05</v>
      </c>
      <c r="J376" s="39">
        <f t="shared" si="12"/>
        <v>831.14499999999998</v>
      </c>
      <c r="K376" s="40">
        <v>44614</v>
      </c>
      <c r="L376" s="40">
        <v>44621</v>
      </c>
      <c r="M376" s="12" t="s">
        <v>504</v>
      </c>
    </row>
    <row r="377" spans="1:13" s="11" customFormat="1" ht="15" customHeight="1" x14ac:dyDescent="0.2">
      <c r="A377" s="12" t="s">
        <v>763</v>
      </c>
      <c r="B377" s="72" t="s">
        <v>764</v>
      </c>
      <c r="C377" s="73">
        <v>9170169</v>
      </c>
      <c r="D377" s="74">
        <v>3400891701692</v>
      </c>
      <c r="E377" s="15">
        <v>38482</v>
      </c>
      <c r="F377" s="15" t="s">
        <v>118</v>
      </c>
      <c r="G377" s="16">
        <v>38482</v>
      </c>
      <c r="H377" s="16" t="s">
        <v>118</v>
      </c>
      <c r="I377" s="17">
        <v>660</v>
      </c>
      <c r="J377" s="17">
        <f t="shared" si="12"/>
        <v>673.86</v>
      </c>
      <c r="K377" s="62">
        <v>45034</v>
      </c>
      <c r="L377" s="40"/>
      <c r="M377" s="12" t="s">
        <v>441</v>
      </c>
    </row>
    <row r="378" spans="1:13" s="11" customFormat="1" ht="15" customHeight="1" x14ac:dyDescent="0.2">
      <c r="A378" s="12" t="s">
        <v>944</v>
      </c>
      <c r="B378" s="41" t="s">
        <v>765</v>
      </c>
      <c r="C378" s="35">
        <v>9145332</v>
      </c>
      <c r="D378" s="34">
        <v>3400891453324</v>
      </c>
      <c r="E378" s="36">
        <v>38482</v>
      </c>
      <c r="F378" s="36" t="s">
        <v>118</v>
      </c>
      <c r="G378" s="37">
        <v>39983</v>
      </c>
      <c r="H378" s="37">
        <v>40057</v>
      </c>
      <c r="I378" s="38">
        <v>18</v>
      </c>
      <c r="J378" s="39">
        <f t="shared" si="12"/>
        <v>18.378</v>
      </c>
      <c r="K378" s="40">
        <v>40228</v>
      </c>
      <c r="L378" s="40">
        <v>40238</v>
      </c>
      <c r="M378" s="12" t="s">
        <v>436</v>
      </c>
    </row>
    <row r="379" spans="1:13" s="11" customFormat="1" ht="15" customHeight="1" x14ac:dyDescent="0.2">
      <c r="A379" s="12" t="s">
        <v>944</v>
      </c>
      <c r="B379" s="41" t="s">
        <v>766</v>
      </c>
      <c r="C379" s="35">
        <v>9202834</v>
      </c>
      <c r="D379" s="34">
        <v>3400892028347</v>
      </c>
      <c r="E379" s="36">
        <v>38482</v>
      </c>
      <c r="F379" s="36" t="s">
        <v>118</v>
      </c>
      <c r="G379" s="37">
        <v>39983</v>
      </c>
      <c r="H379" s="37">
        <v>40057</v>
      </c>
      <c r="I379" s="38">
        <v>18</v>
      </c>
      <c r="J379" s="39">
        <f t="shared" si="12"/>
        <v>18.378</v>
      </c>
      <c r="K379" s="40">
        <v>40228</v>
      </c>
      <c r="L379" s="40">
        <v>40238</v>
      </c>
      <c r="M379" s="12" t="s">
        <v>436</v>
      </c>
    </row>
    <row r="380" spans="1:13" s="11" customFormat="1" ht="15" customHeight="1" x14ac:dyDescent="0.2">
      <c r="A380" s="12" t="s">
        <v>944</v>
      </c>
      <c r="B380" s="41" t="s">
        <v>767</v>
      </c>
      <c r="C380" s="35">
        <v>9145349</v>
      </c>
      <c r="D380" s="34">
        <v>3400891453492</v>
      </c>
      <c r="E380" s="36">
        <v>38482</v>
      </c>
      <c r="F380" s="36" t="s">
        <v>118</v>
      </c>
      <c r="G380" s="37">
        <v>39983</v>
      </c>
      <c r="H380" s="37">
        <v>40057</v>
      </c>
      <c r="I380" s="38">
        <v>18</v>
      </c>
      <c r="J380" s="39">
        <f t="shared" si="12"/>
        <v>18.378</v>
      </c>
      <c r="K380" s="40">
        <v>40228</v>
      </c>
      <c r="L380" s="40">
        <v>40238</v>
      </c>
      <c r="M380" s="12" t="s">
        <v>436</v>
      </c>
    </row>
    <row r="381" spans="1:13" s="11" customFormat="1" ht="15" customHeight="1" x14ac:dyDescent="0.2">
      <c r="A381" s="12" t="s">
        <v>944</v>
      </c>
      <c r="B381" s="41" t="s">
        <v>768</v>
      </c>
      <c r="C381" s="35">
        <v>9153857</v>
      </c>
      <c r="D381" s="34">
        <v>3400891538571</v>
      </c>
      <c r="E381" s="36">
        <v>38482</v>
      </c>
      <c r="F381" s="36" t="s">
        <v>118</v>
      </c>
      <c r="G381" s="37">
        <v>39983</v>
      </c>
      <c r="H381" s="37">
        <v>40057</v>
      </c>
      <c r="I381" s="38">
        <v>264</v>
      </c>
      <c r="J381" s="39">
        <f t="shared" si="12"/>
        <v>269.54399999999998</v>
      </c>
      <c r="K381" s="40">
        <v>40228</v>
      </c>
      <c r="L381" s="40">
        <v>40238</v>
      </c>
      <c r="M381" s="12" t="s">
        <v>436</v>
      </c>
    </row>
    <row r="382" spans="1:13" s="11" customFormat="1" ht="15" customHeight="1" x14ac:dyDescent="0.2">
      <c r="A382" s="12" t="s">
        <v>944</v>
      </c>
      <c r="B382" s="41" t="s">
        <v>769</v>
      </c>
      <c r="C382" s="35">
        <v>9202840</v>
      </c>
      <c r="D382" s="34">
        <v>3400892028408</v>
      </c>
      <c r="E382" s="36">
        <v>38482</v>
      </c>
      <c r="F382" s="36" t="s">
        <v>118</v>
      </c>
      <c r="G382" s="37">
        <v>39983</v>
      </c>
      <c r="H382" s="37">
        <v>40057</v>
      </c>
      <c r="I382" s="38">
        <v>35</v>
      </c>
      <c r="J382" s="39">
        <f t="shared" si="12"/>
        <v>35.734999999999999</v>
      </c>
      <c r="K382" s="40">
        <v>40228</v>
      </c>
      <c r="L382" s="40">
        <v>40238</v>
      </c>
      <c r="M382" s="12" t="s">
        <v>436</v>
      </c>
    </row>
    <row r="383" spans="1:13" s="11" customFormat="1" ht="15" customHeight="1" x14ac:dyDescent="0.2">
      <c r="A383" s="12" t="s">
        <v>944</v>
      </c>
      <c r="B383" s="41" t="s">
        <v>770</v>
      </c>
      <c r="C383" s="35">
        <v>9145355</v>
      </c>
      <c r="D383" s="34">
        <v>3400891453553</v>
      </c>
      <c r="E383" s="36">
        <v>38482</v>
      </c>
      <c r="F383" s="36" t="s">
        <v>118</v>
      </c>
      <c r="G383" s="37">
        <v>39983</v>
      </c>
      <c r="H383" s="37">
        <v>40057</v>
      </c>
      <c r="I383" s="38">
        <v>35</v>
      </c>
      <c r="J383" s="39">
        <f t="shared" si="12"/>
        <v>35.734999999999999</v>
      </c>
      <c r="K383" s="40">
        <v>40228</v>
      </c>
      <c r="L383" s="40">
        <v>40238</v>
      </c>
      <c r="M383" s="12" t="s">
        <v>436</v>
      </c>
    </row>
    <row r="384" spans="1:13" s="11" customFormat="1" ht="15" customHeight="1" x14ac:dyDescent="0.2">
      <c r="A384" s="12" t="s">
        <v>944</v>
      </c>
      <c r="B384" s="41" t="s">
        <v>771</v>
      </c>
      <c r="C384" s="35">
        <v>9202857</v>
      </c>
      <c r="D384" s="34">
        <v>3400892028576</v>
      </c>
      <c r="E384" s="36">
        <v>38482</v>
      </c>
      <c r="F384" s="36" t="s">
        <v>118</v>
      </c>
      <c r="G384" s="37">
        <v>39983</v>
      </c>
      <c r="H384" s="37">
        <v>40057</v>
      </c>
      <c r="I384" s="38">
        <v>264</v>
      </c>
      <c r="J384" s="39">
        <f t="shared" si="12"/>
        <v>269.54399999999998</v>
      </c>
      <c r="K384" s="40">
        <v>40228</v>
      </c>
      <c r="L384" s="40">
        <v>40238</v>
      </c>
      <c r="M384" s="12" t="s">
        <v>436</v>
      </c>
    </row>
    <row r="385" spans="1:13" s="11" customFormat="1" ht="15" customHeight="1" x14ac:dyDescent="0.2">
      <c r="A385" s="12" t="s">
        <v>944</v>
      </c>
      <c r="B385" s="41" t="s">
        <v>772</v>
      </c>
      <c r="C385" s="35">
        <v>9182480</v>
      </c>
      <c r="D385" s="34">
        <v>3400891824803</v>
      </c>
      <c r="E385" s="36">
        <v>38482</v>
      </c>
      <c r="F385" s="36" t="s">
        <v>118</v>
      </c>
      <c r="G385" s="37">
        <v>39983</v>
      </c>
      <c r="H385" s="37">
        <v>40057</v>
      </c>
      <c r="I385" s="38">
        <v>264</v>
      </c>
      <c r="J385" s="39">
        <f t="shared" si="12"/>
        <v>269.54399999999998</v>
      </c>
      <c r="K385" s="40">
        <v>40228</v>
      </c>
      <c r="L385" s="40">
        <v>40238</v>
      </c>
      <c r="M385" s="12" t="s">
        <v>436</v>
      </c>
    </row>
    <row r="386" spans="1:13" s="11" customFormat="1" ht="15" customHeight="1" x14ac:dyDescent="0.2">
      <c r="A386" s="12" t="s">
        <v>944</v>
      </c>
      <c r="B386" s="41" t="s">
        <v>773</v>
      </c>
      <c r="C386" s="35">
        <v>9145361</v>
      </c>
      <c r="D386" s="34">
        <v>3400891453614</v>
      </c>
      <c r="E386" s="36">
        <v>38482</v>
      </c>
      <c r="F386" s="36" t="s">
        <v>118</v>
      </c>
      <c r="G386" s="37">
        <v>39983</v>
      </c>
      <c r="H386" s="37">
        <v>40057</v>
      </c>
      <c r="I386" s="38">
        <v>88</v>
      </c>
      <c r="J386" s="39">
        <f t="shared" si="12"/>
        <v>89.847999999999999</v>
      </c>
      <c r="K386" s="40">
        <v>40228</v>
      </c>
      <c r="L386" s="40">
        <v>40238</v>
      </c>
      <c r="M386" s="12" t="s">
        <v>436</v>
      </c>
    </row>
    <row r="387" spans="1:13" s="11" customFormat="1" ht="15" customHeight="1" x14ac:dyDescent="0.2">
      <c r="A387" s="12" t="s">
        <v>944</v>
      </c>
      <c r="B387" s="41" t="s">
        <v>774</v>
      </c>
      <c r="C387" s="35">
        <v>9202863</v>
      </c>
      <c r="D387" s="34">
        <v>3400892028637</v>
      </c>
      <c r="E387" s="36">
        <v>38482</v>
      </c>
      <c r="F387" s="36" t="s">
        <v>118</v>
      </c>
      <c r="G387" s="37">
        <v>39983</v>
      </c>
      <c r="H387" s="37">
        <v>40057</v>
      </c>
      <c r="I387" s="38">
        <v>88</v>
      </c>
      <c r="J387" s="39">
        <f t="shared" si="12"/>
        <v>89.847999999999999</v>
      </c>
      <c r="K387" s="40">
        <v>40242</v>
      </c>
      <c r="L387" s="40" t="s">
        <v>118</v>
      </c>
      <c r="M387" s="12" t="s">
        <v>436</v>
      </c>
    </row>
    <row r="388" spans="1:13" s="11" customFormat="1" ht="15" customHeight="1" x14ac:dyDescent="0.2">
      <c r="A388" s="12" t="s">
        <v>944</v>
      </c>
      <c r="B388" s="41" t="s">
        <v>775</v>
      </c>
      <c r="C388" s="35">
        <v>9145378</v>
      </c>
      <c r="D388" s="34">
        <v>3400891453782</v>
      </c>
      <c r="E388" s="36">
        <v>38482</v>
      </c>
      <c r="F388" s="36" t="s">
        <v>118</v>
      </c>
      <c r="G388" s="37">
        <v>39983</v>
      </c>
      <c r="H388" s="37">
        <v>40057</v>
      </c>
      <c r="I388" s="38">
        <v>88</v>
      </c>
      <c r="J388" s="39">
        <f t="shared" ref="J388:J451" si="13">ROUND(I388*1.021*1000,0)/1000</f>
        <v>89.847999999999999</v>
      </c>
      <c r="K388" s="40">
        <v>40228</v>
      </c>
      <c r="L388" s="40">
        <v>40238</v>
      </c>
      <c r="M388" s="12" t="s">
        <v>436</v>
      </c>
    </row>
    <row r="389" spans="1:13" s="11" customFormat="1" ht="15" customHeight="1" x14ac:dyDescent="0.2">
      <c r="A389" s="12" t="s">
        <v>735</v>
      </c>
      <c r="B389" s="41" t="s">
        <v>736</v>
      </c>
      <c r="C389" s="35">
        <v>9261073</v>
      </c>
      <c r="D389" s="34">
        <v>3400892610733</v>
      </c>
      <c r="E389" s="36">
        <v>38660</v>
      </c>
      <c r="F389" s="36" t="s">
        <v>118</v>
      </c>
      <c r="G389" s="37">
        <v>38729</v>
      </c>
      <c r="H389" s="37" t="s">
        <v>118</v>
      </c>
      <c r="I389" s="55">
        <v>400</v>
      </c>
      <c r="J389" s="39">
        <f t="shared" si="13"/>
        <v>408.4</v>
      </c>
      <c r="K389" s="40">
        <v>40967</v>
      </c>
      <c r="L389" s="40">
        <v>40969</v>
      </c>
      <c r="M389" s="12" t="s">
        <v>489</v>
      </c>
    </row>
    <row r="390" spans="1:13" s="11" customFormat="1" ht="15" customHeight="1" x14ac:dyDescent="0.2">
      <c r="A390" s="12" t="s">
        <v>735</v>
      </c>
      <c r="B390" s="41" t="s">
        <v>737</v>
      </c>
      <c r="C390" s="35">
        <v>9239116</v>
      </c>
      <c r="D390" s="34">
        <v>3400892391168</v>
      </c>
      <c r="E390" s="36">
        <v>38482</v>
      </c>
      <c r="F390" s="36" t="s">
        <v>118</v>
      </c>
      <c r="G390" s="37">
        <v>38482</v>
      </c>
      <c r="H390" s="37" t="s">
        <v>118</v>
      </c>
      <c r="I390" s="38">
        <v>60</v>
      </c>
      <c r="J390" s="39">
        <f t="shared" si="13"/>
        <v>61.26</v>
      </c>
      <c r="K390" s="40">
        <v>40967</v>
      </c>
      <c r="L390" s="40">
        <v>40969</v>
      </c>
      <c r="M390" s="12" t="s">
        <v>474</v>
      </c>
    </row>
    <row r="391" spans="1:13" s="11" customFormat="1" ht="15" customHeight="1" x14ac:dyDescent="0.2">
      <c r="A391" s="12" t="s">
        <v>735</v>
      </c>
      <c r="B391" s="41" t="s">
        <v>738</v>
      </c>
      <c r="C391" s="35">
        <v>9239381</v>
      </c>
      <c r="D391" s="34">
        <v>3400892393810</v>
      </c>
      <c r="E391" s="36">
        <v>38482</v>
      </c>
      <c r="F391" s="36" t="s">
        <v>118</v>
      </c>
      <c r="G391" s="37">
        <v>38482</v>
      </c>
      <c r="H391" s="37" t="s">
        <v>118</v>
      </c>
      <c r="I391" s="38">
        <v>300</v>
      </c>
      <c r="J391" s="39">
        <f t="shared" si="13"/>
        <v>306.3</v>
      </c>
      <c r="K391" s="40">
        <v>40967</v>
      </c>
      <c r="L391" s="40">
        <v>40969</v>
      </c>
      <c r="M391" s="12" t="s">
        <v>474</v>
      </c>
    </row>
    <row r="392" spans="1:13" s="11" customFormat="1" ht="15" customHeight="1" x14ac:dyDescent="0.2">
      <c r="A392" s="12" t="s">
        <v>754</v>
      </c>
      <c r="B392" s="41" t="s">
        <v>755</v>
      </c>
      <c r="C392" s="35">
        <v>9184881</v>
      </c>
      <c r="D392" s="34">
        <v>3400891848816</v>
      </c>
      <c r="E392" s="36">
        <v>38482</v>
      </c>
      <c r="F392" s="36" t="s">
        <v>118</v>
      </c>
      <c r="G392" s="37">
        <v>42031</v>
      </c>
      <c r="H392" s="37">
        <v>42050</v>
      </c>
      <c r="I392" s="38">
        <v>37.555</v>
      </c>
      <c r="J392" s="39">
        <f t="shared" si="13"/>
        <v>38.344000000000001</v>
      </c>
      <c r="K392" s="40">
        <v>42582</v>
      </c>
      <c r="L392" s="40">
        <v>42583</v>
      </c>
      <c r="M392" s="12" t="s">
        <v>459</v>
      </c>
    </row>
    <row r="393" spans="1:13" s="27" customFormat="1" ht="15" customHeight="1" x14ac:dyDescent="0.2">
      <c r="A393" s="12" t="s">
        <v>754</v>
      </c>
      <c r="B393" s="41" t="s">
        <v>756</v>
      </c>
      <c r="C393" s="35">
        <v>9202886</v>
      </c>
      <c r="D393" s="34">
        <v>3400892028866</v>
      </c>
      <c r="E393" s="36">
        <v>38482</v>
      </c>
      <c r="F393" s="36" t="s">
        <v>118</v>
      </c>
      <c r="G393" s="37">
        <v>42031</v>
      </c>
      <c r="H393" s="37">
        <v>42050</v>
      </c>
      <c r="I393" s="38">
        <v>43.607999999999997</v>
      </c>
      <c r="J393" s="39">
        <f t="shared" si="13"/>
        <v>44.524000000000001</v>
      </c>
      <c r="K393" s="40">
        <v>42582</v>
      </c>
      <c r="L393" s="40">
        <v>42583</v>
      </c>
      <c r="M393" s="12" t="s">
        <v>459</v>
      </c>
    </row>
    <row r="394" spans="1:13" s="27" customFormat="1" ht="15" customHeight="1" x14ac:dyDescent="0.2">
      <c r="A394" s="12" t="s">
        <v>402</v>
      </c>
      <c r="B394" s="41" t="s">
        <v>403</v>
      </c>
      <c r="C394" s="35">
        <v>9240757</v>
      </c>
      <c r="D394" s="34">
        <v>3400892407579</v>
      </c>
      <c r="E394" s="36">
        <v>38482</v>
      </c>
      <c r="F394" s="36" t="s">
        <v>118</v>
      </c>
      <c r="G394" s="37">
        <v>39484</v>
      </c>
      <c r="H394" s="37" t="s">
        <v>118</v>
      </c>
      <c r="I394" s="38">
        <v>24.866</v>
      </c>
      <c r="J394" s="39">
        <f t="shared" si="13"/>
        <v>25.388000000000002</v>
      </c>
      <c r="K394" s="40">
        <v>40228</v>
      </c>
      <c r="L394" s="40">
        <v>40238</v>
      </c>
      <c r="M394" s="12" t="s">
        <v>444</v>
      </c>
    </row>
    <row r="395" spans="1:13" s="26" customFormat="1" ht="15" customHeight="1" x14ac:dyDescent="0.2">
      <c r="A395" s="12" t="s">
        <v>402</v>
      </c>
      <c r="B395" s="41" t="s">
        <v>404</v>
      </c>
      <c r="C395" s="35">
        <v>9171341</v>
      </c>
      <c r="D395" s="34">
        <v>3400891713411</v>
      </c>
      <c r="E395" s="36">
        <v>38482</v>
      </c>
      <c r="F395" s="36" t="s">
        <v>118</v>
      </c>
      <c r="G395" s="37">
        <v>38482</v>
      </c>
      <c r="H395" s="37" t="s">
        <v>118</v>
      </c>
      <c r="I395" s="38">
        <v>174</v>
      </c>
      <c r="J395" s="39">
        <f t="shared" si="13"/>
        <v>177.654</v>
      </c>
      <c r="K395" s="40">
        <v>40228</v>
      </c>
      <c r="L395" s="40">
        <v>40238</v>
      </c>
      <c r="M395" s="12" t="s">
        <v>444</v>
      </c>
    </row>
    <row r="396" spans="1:13" s="26" customFormat="1" ht="15" customHeight="1" x14ac:dyDescent="0.2">
      <c r="A396" s="12" t="s">
        <v>402</v>
      </c>
      <c r="B396" s="41" t="s">
        <v>405</v>
      </c>
      <c r="C396" s="35">
        <v>9316710</v>
      </c>
      <c r="D396" s="34">
        <v>3400893167106</v>
      </c>
      <c r="E396" s="36">
        <v>39777</v>
      </c>
      <c r="F396" s="36" t="s">
        <v>118</v>
      </c>
      <c r="G396" s="37">
        <v>39833</v>
      </c>
      <c r="H396" s="37" t="s">
        <v>118</v>
      </c>
      <c r="I396" s="38">
        <v>174</v>
      </c>
      <c r="J396" s="39">
        <f t="shared" si="13"/>
        <v>177.654</v>
      </c>
      <c r="K396" s="40">
        <v>40228</v>
      </c>
      <c r="L396" s="40">
        <v>40238</v>
      </c>
      <c r="M396" s="12" t="s">
        <v>444</v>
      </c>
    </row>
    <row r="397" spans="1:13" s="27" customFormat="1" ht="15" customHeight="1" x14ac:dyDescent="0.2">
      <c r="A397" s="12" t="s">
        <v>402</v>
      </c>
      <c r="B397" s="41" t="s">
        <v>406</v>
      </c>
      <c r="C397" s="35">
        <v>9325979</v>
      </c>
      <c r="D397" s="34">
        <v>3400893259795</v>
      </c>
      <c r="E397" s="36">
        <v>39952</v>
      </c>
      <c r="F397" s="36" t="s">
        <v>118</v>
      </c>
      <c r="G397" s="37">
        <v>39994</v>
      </c>
      <c r="H397" s="37" t="s">
        <v>118</v>
      </c>
      <c r="I397" s="38">
        <v>174</v>
      </c>
      <c r="J397" s="39">
        <f t="shared" si="13"/>
        <v>177.654</v>
      </c>
      <c r="K397" s="40">
        <v>40228</v>
      </c>
      <c r="L397" s="40">
        <v>40238</v>
      </c>
      <c r="M397" s="12" t="s">
        <v>444</v>
      </c>
    </row>
    <row r="398" spans="1:13" s="27" customFormat="1" ht="15" customHeight="1" x14ac:dyDescent="0.2">
      <c r="A398" s="12" t="s">
        <v>402</v>
      </c>
      <c r="B398" s="41" t="s">
        <v>407</v>
      </c>
      <c r="C398" s="35">
        <v>9312758</v>
      </c>
      <c r="D398" s="34">
        <v>3400893127582</v>
      </c>
      <c r="E398" s="36">
        <v>39681</v>
      </c>
      <c r="F398" s="36" t="s">
        <v>118</v>
      </c>
      <c r="G398" s="37">
        <v>39736</v>
      </c>
      <c r="H398" s="37" t="s">
        <v>118</v>
      </c>
      <c r="I398" s="38">
        <v>174</v>
      </c>
      <c r="J398" s="39">
        <f t="shared" si="13"/>
        <v>177.654</v>
      </c>
      <c r="K398" s="40">
        <v>40228</v>
      </c>
      <c r="L398" s="40">
        <v>40238</v>
      </c>
      <c r="M398" s="12" t="s">
        <v>444</v>
      </c>
    </row>
    <row r="399" spans="1:13" s="27" customFormat="1" ht="15" customHeight="1" x14ac:dyDescent="0.2">
      <c r="A399" s="12" t="s">
        <v>402</v>
      </c>
      <c r="B399" s="41" t="s">
        <v>408</v>
      </c>
      <c r="C399" s="35">
        <v>9312698</v>
      </c>
      <c r="D399" s="34">
        <v>3400893126981</v>
      </c>
      <c r="E399" s="36">
        <v>39616</v>
      </c>
      <c r="F399" s="36" t="s">
        <v>118</v>
      </c>
      <c r="G399" s="37">
        <v>39645</v>
      </c>
      <c r="H399" s="37" t="s">
        <v>118</v>
      </c>
      <c r="I399" s="38">
        <v>174</v>
      </c>
      <c r="J399" s="39">
        <f t="shared" si="13"/>
        <v>177.654</v>
      </c>
      <c r="K399" s="40">
        <v>40228</v>
      </c>
      <c r="L399" s="40">
        <v>40238</v>
      </c>
      <c r="M399" s="12" t="s">
        <v>444</v>
      </c>
    </row>
    <row r="400" spans="1:13" s="27" customFormat="1" ht="15" customHeight="1" x14ac:dyDescent="0.2">
      <c r="A400" s="12" t="s">
        <v>402</v>
      </c>
      <c r="B400" s="41" t="s">
        <v>409</v>
      </c>
      <c r="C400" s="35">
        <v>9307800</v>
      </c>
      <c r="D400" s="34">
        <v>3400893078006</v>
      </c>
      <c r="E400" s="36">
        <v>39535</v>
      </c>
      <c r="F400" s="36" t="s">
        <v>118</v>
      </c>
      <c r="G400" s="37">
        <v>39560</v>
      </c>
      <c r="H400" s="37" t="s">
        <v>118</v>
      </c>
      <c r="I400" s="38">
        <v>174</v>
      </c>
      <c r="J400" s="39">
        <f t="shared" si="13"/>
        <v>177.654</v>
      </c>
      <c r="K400" s="40">
        <v>40228</v>
      </c>
      <c r="L400" s="40">
        <v>40238</v>
      </c>
      <c r="M400" s="12" t="s">
        <v>444</v>
      </c>
    </row>
    <row r="401" spans="1:13" s="11" customFormat="1" ht="15" customHeight="1" x14ac:dyDescent="0.2">
      <c r="A401" s="12" t="s">
        <v>410</v>
      </c>
      <c r="B401" s="41" t="s">
        <v>412</v>
      </c>
      <c r="C401" s="35">
        <v>9199061</v>
      </c>
      <c r="D401" s="34">
        <v>3400891990614</v>
      </c>
      <c r="E401" s="36">
        <v>38482</v>
      </c>
      <c r="F401" s="36" t="s">
        <v>118</v>
      </c>
      <c r="G401" s="37">
        <v>39044</v>
      </c>
      <c r="H401" s="37" t="s">
        <v>118</v>
      </c>
      <c r="I401" s="55">
        <v>112.5</v>
      </c>
      <c r="J401" s="39">
        <f t="shared" si="13"/>
        <v>114.863</v>
      </c>
      <c r="K401" s="40">
        <v>43572</v>
      </c>
      <c r="L401" s="40"/>
      <c r="M401" s="12" t="s">
        <v>448</v>
      </c>
    </row>
    <row r="402" spans="1:13" s="11" customFormat="1" ht="15" customHeight="1" x14ac:dyDescent="0.2">
      <c r="A402" s="12" t="s">
        <v>410</v>
      </c>
      <c r="B402" s="41" t="s">
        <v>791</v>
      </c>
      <c r="C402" s="48">
        <v>9303682</v>
      </c>
      <c r="D402" s="49">
        <v>3400893036822</v>
      </c>
      <c r="E402" s="36">
        <v>39435</v>
      </c>
      <c r="F402" s="36" t="s">
        <v>118</v>
      </c>
      <c r="G402" s="37">
        <v>39504</v>
      </c>
      <c r="H402" s="37" t="s">
        <v>118</v>
      </c>
      <c r="I402" s="55">
        <v>74.25</v>
      </c>
      <c r="J402" s="39">
        <f t="shared" si="13"/>
        <v>75.808999999999997</v>
      </c>
      <c r="K402" s="40">
        <v>43907</v>
      </c>
      <c r="L402" s="40"/>
      <c r="M402" s="12" t="s">
        <v>493</v>
      </c>
    </row>
    <row r="403" spans="1:13" s="11" customFormat="1" ht="15" customHeight="1" x14ac:dyDescent="0.2">
      <c r="A403" s="12" t="s">
        <v>795</v>
      </c>
      <c r="B403" s="41" t="s">
        <v>55</v>
      </c>
      <c r="C403" s="35">
        <v>9332732</v>
      </c>
      <c r="D403" s="34">
        <v>3400893327326</v>
      </c>
      <c r="E403" s="36">
        <v>40036</v>
      </c>
      <c r="F403" s="36" t="s">
        <v>118</v>
      </c>
      <c r="G403" s="37">
        <v>40079</v>
      </c>
      <c r="H403" s="37" t="s">
        <v>118</v>
      </c>
      <c r="I403" s="55">
        <v>102.91</v>
      </c>
      <c r="J403" s="39">
        <f t="shared" si="13"/>
        <v>105.071</v>
      </c>
      <c r="K403" s="40">
        <v>40596</v>
      </c>
      <c r="L403" s="40">
        <v>40603</v>
      </c>
      <c r="M403" s="12" t="s">
        <v>457</v>
      </c>
    </row>
    <row r="404" spans="1:13" s="11" customFormat="1" ht="15" customHeight="1" x14ac:dyDescent="0.2">
      <c r="A404" s="12" t="s">
        <v>795</v>
      </c>
      <c r="B404" s="41" t="s">
        <v>54</v>
      </c>
      <c r="C404" s="35">
        <v>9332726</v>
      </c>
      <c r="D404" s="34">
        <v>3400893327265</v>
      </c>
      <c r="E404" s="36">
        <v>40190</v>
      </c>
      <c r="F404" s="36" t="s">
        <v>118</v>
      </c>
      <c r="G404" s="37">
        <v>40239</v>
      </c>
      <c r="H404" s="37" t="s">
        <v>118</v>
      </c>
      <c r="I404" s="55">
        <v>154.37</v>
      </c>
      <c r="J404" s="39">
        <f t="shared" si="13"/>
        <v>157.61199999999999</v>
      </c>
      <c r="K404" s="40">
        <v>40596</v>
      </c>
      <c r="L404" s="40">
        <v>40603</v>
      </c>
      <c r="M404" s="12" t="s">
        <v>457</v>
      </c>
    </row>
    <row r="405" spans="1:13" s="11" customFormat="1" ht="15" customHeight="1" x14ac:dyDescent="0.2">
      <c r="A405" s="12" t="s">
        <v>795</v>
      </c>
      <c r="B405" s="41" t="s">
        <v>835</v>
      </c>
      <c r="C405" s="35">
        <v>9332703</v>
      </c>
      <c r="D405" s="34">
        <v>3400893327036</v>
      </c>
      <c r="E405" s="36">
        <v>40036</v>
      </c>
      <c r="F405" s="36" t="s">
        <v>118</v>
      </c>
      <c r="G405" s="37">
        <v>40079</v>
      </c>
      <c r="H405" s="37" t="s">
        <v>118</v>
      </c>
      <c r="I405" s="55">
        <v>21.52</v>
      </c>
      <c r="J405" s="39">
        <f t="shared" si="13"/>
        <v>21.972000000000001</v>
      </c>
      <c r="K405" s="40">
        <v>40596</v>
      </c>
      <c r="L405" s="40">
        <v>40603</v>
      </c>
      <c r="M405" s="12" t="s">
        <v>457</v>
      </c>
    </row>
    <row r="406" spans="1:13" s="11" customFormat="1" ht="15" customHeight="1" x14ac:dyDescent="0.2">
      <c r="A406" s="12" t="s">
        <v>795</v>
      </c>
      <c r="B406" s="41" t="s">
        <v>836</v>
      </c>
      <c r="C406" s="35">
        <v>9325755</v>
      </c>
      <c r="D406" s="34">
        <v>3400893257555</v>
      </c>
      <c r="E406" s="36">
        <v>39850</v>
      </c>
      <c r="F406" s="36" t="s">
        <v>118</v>
      </c>
      <c r="G406" s="37">
        <v>40036</v>
      </c>
      <c r="H406" s="37">
        <v>40057</v>
      </c>
      <c r="I406" s="38">
        <v>102.91</v>
      </c>
      <c r="J406" s="39">
        <f t="shared" si="13"/>
        <v>105.071</v>
      </c>
      <c r="K406" s="40">
        <v>40596</v>
      </c>
      <c r="L406" s="40">
        <v>40603</v>
      </c>
      <c r="M406" s="12" t="s">
        <v>457</v>
      </c>
    </row>
    <row r="407" spans="1:13" s="11" customFormat="1" ht="15" customHeight="1" x14ac:dyDescent="0.2">
      <c r="A407" s="12" t="s">
        <v>795</v>
      </c>
      <c r="B407" s="41" t="s">
        <v>838</v>
      </c>
      <c r="C407" s="35">
        <v>9343316</v>
      </c>
      <c r="D407" s="34">
        <v>3400893433164</v>
      </c>
      <c r="E407" s="36">
        <v>40242</v>
      </c>
      <c r="F407" s="36" t="s">
        <v>118</v>
      </c>
      <c r="G407" s="37">
        <v>40275</v>
      </c>
      <c r="H407" s="37" t="s">
        <v>118</v>
      </c>
      <c r="I407" s="38">
        <v>205.82</v>
      </c>
      <c r="J407" s="39">
        <f t="shared" si="13"/>
        <v>210.142</v>
      </c>
      <c r="K407" s="40">
        <v>40596</v>
      </c>
      <c r="L407" s="40">
        <v>40603</v>
      </c>
      <c r="M407" s="12" t="s">
        <v>457</v>
      </c>
    </row>
    <row r="408" spans="1:13" s="11" customFormat="1" ht="15" customHeight="1" x14ac:dyDescent="0.2">
      <c r="A408" s="12" t="s">
        <v>795</v>
      </c>
      <c r="B408" s="41" t="s">
        <v>837</v>
      </c>
      <c r="C408" s="35">
        <v>9325761</v>
      </c>
      <c r="D408" s="34">
        <v>3400893257616</v>
      </c>
      <c r="E408" s="36">
        <v>39850</v>
      </c>
      <c r="F408" s="36" t="s">
        <v>118</v>
      </c>
      <c r="G408" s="37">
        <v>40036</v>
      </c>
      <c r="H408" s="37">
        <v>40057</v>
      </c>
      <c r="I408" s="38">
        <v>21.52</v>
      </c>
      <c r="J408" s="39">
        <f t="shared" si="13"/>
        <v>21.972000000000001</v>
      </c>
      <c r="K408" s="40">
        <v>40596</v>
      </c>
      <c r="L408" s="40">
        <v>40603</v>
      </c>
      <c r="M408" s="12" t="s">
        <v>457</v>
      </c>
    </row>
    <row r="409" spans="1:13" s="11" customFormat="1" ht="15" customHeight="1" x14ac:dyDescent="0.2">
      <c r="A409" s="12" t="s">
        <v>795</v>
      </c>
      <c r="B409" s="41" t="s">
        <v>50</v>
      </c>
      <c r="C409" s="35">
        <v>9350925</v>
      </c>
      <c r="D409" s="34">
        <v>3400893509258</v>
      </c>
      <c r="E409" s="36">
        <v>40417</v>
      </c>
      <c r="F409" s="36" t="s">
        <v>118</v>
      </c>
      <c r="G409" s="37">
        <v>40470</v>
      </c>
      <c r="H409" s="37" t="s">
        <v>118</v>
      </c>
      <c r="I409" s="38">
        <v>102.91</v>
      </c>
      <c r="J409" s="39">
        <f t="shared" si="13"/>
        <v>105.071</v>
      </c>
      <c r="K409" s="40">
        <v>40596</v>
      </c>
      <c r="L409" s="40">
        <v>40603</v>
      </c>
      <c r="M409" s="12" t="s">
        <v>457</v>
      </c>
    </row>
    <row r="410" spans="1:13" s="11" customFormat="1" ht="15" customHeight="1" x14ac:dyDescent="0.2">
      <c r="A410" s="12" t="s">
        <v>795</v>
      </c>
      <c r="B410" s="41" t="s">
        <v>51</v>
      </c>
      <c r="C410" s="35">
        <v>9350931</v>
      </c>
      <c r="D410" s="34">
        <v>3400893509319</v>
      </c>
      <c r="E410" s="36">
        <v>40417</v>
      </c>
      <c r="F410" s="36" t="s">
        <v>118</v>
      </c>
      <c r="G410" s="37">
        <v>40470</v>
      </c>
      <c r="H410" s="37" t="s">
        <v>118</v>
      </c>
      <c r="I410" s="38">
        <v>21.52</v>
      </c>
      <c r="J410" s="39">
        <f t="shared" si="13"/>
        <v>21.972000000000001</v>
      </c>
      <c r="K410" s="40">
        <v>40596</v>
      </c>
      <c r="L410" s="40">
        <v>40603</v>
      </c>
      <c r="M410" s="12" t="s">
        <v>457</v>
      </c>
    </row>
    <row r="411" spans="1:13" s="11" customFormat="1" ht="15" customHeight="1" x14ac:dyDescent="0.2">
      <c r="A411" s="12" t="s">
        <v>795</v>
      </c>
      <c r="B411" s="41" t="s">
        <v>52</v>
      </c>
      <c r="C411" s="35">
        <v>9350948</v>
      </c>
      <c r="D411" s="34">
        <v>3400893509487</v>
      </c>
      <c r="E411" s="36">
        <v>40417</v>
      </c>
      <c r="F411" s="36" t="s">
        <v>118</v>
      </c>
      <c r="G411" s="37">
        <v>40470</v>
      </c>
      <c r="H411" s="37" t="s">
        <v>118</v>
      </c>
      <c r="I411" s="38">
        <v>205.82</v>
      </c>
      <c r="J411" s="39">
        <f t="shared" si="13"/>
        <v>210.142</v>
      </c>
      <c r="K411" s="40">
        <v>40596</v>
      </c>
      <c r="L411" s="40">
        <v>40603</v>
      </c>
      <c r="M411" s="12" t="s">
        <v>457</v>
      </c>
    </row>
    <row r="412" spans="1:13" s="11" customFormat="1" ht="15" customHeight="1" x14ac:dyDescent="0.2">
      <c r="A412" s="12" t="s">
        <v>795</v>
      </c>
      <c r="B412" s="41" t="s">
        <v>53</v>
      </c>
      <c r="C412" s="35">
        <v>9324247</v>
      </c>
      <c r="D412" s="34">
        <v>3400893242476</v>
      </c>
      <c r="E412" s="36">
        <v>39877</v>
      </c>
      <c r="F412" s="36" t="s">
        <v>118</v>
      </c>
      <c r="G412" s="37">
        <v>40036</v>
      </c>
      <c r="H412" s="37">
        <v>40057</v>
      </c>
      <c r="I412" s="38">
        <v>102.91</v>
      </c>
      <c r="J412" s="39">
        <f t="shared" si="13"/>
        <v>105.071</v>
      </c>
      <c r="K412" s="40">
        <v>40596</v>
      </c>
      <c r="L412" s="40">
        <v>40603</v>
      </c>
      <c r="M412" s="12" t="s">
        <v>457</v>
      </c>
    </row>
    <row r="413" spans="1:13" s="11" customFormat="1" ht="15" customHeight="1" x14ac:dyDescent="0.2">
      <c r="A413" s="12" t="s">
        <v>795</v>
      </c>
      <c r="B413" s="41" t="s">
        <v>829</v>
      </c>
      <c r="C413" s="35">
        <v>9343546</v>
      </c>
      <c r="D413" s="34">
        <v>3400893435465</v>
      </c>
      <c r="E413" s="36">
        <v>40242</v>
      </c>
      <c r="F413" s="36" t="s">
        <v>118</v>
      </c>
      <c r="G413" s="37">
        <v>40316</v>
      </c>
      <c r="H413" s="37" t="s">
        <v>118</v>
      </c>
      <c r="I413" s="38">
        <v>205.8</v>
      </c>
      <c r="J413" s="39">
        <f t="shared" si="13"/>
        <v>210.12200000000001</v>
      </c>
      <c r="K413" s="40">
        <v>40596</v>
      </c>
      <c r="L413" s="40">
        <v>40603</v>
      </c>
      <c r="M413" s="12" t="s">
        <v>457</v>
      </c>
    </row>
    <row r="414" spans="1:13" s="11" customFormat="1" ht="15" customHeight="1" x14ac:dyDescent="0.2">
      <c r="A414" s="12" t="s">
        <v>795</v>
      </c>
      <c r="B414" s="41" t="s">
        <v>828</v>
      </c>
      <c r="C414" s="35">
        <v>9324230</v>
      </c>
      <c r="D414" s="34">
        <v>3400893242308</v>
      </c>
      <c r="E414" s="36">
        <v>39877</v>
      </c>
      <c r="F414" s="36" t="s">
        <v>118</v>
      </c>
      <c r="G414" s="37">
        <v>40036</v>
      </c>
      <c r="H414" s="37">
        <v>40057</v>
      </c>
      <c r="I414" s="38">
        <v>21.52</v>
      </c>
      <c r="J414" s="39">
        <f t="shared" si="13"/>
        <v>21.972000000000001</v>
      </c>
      <c r="K414" s="40">
        <v>40596</v>
      </c>
      <c r="L414" s="40">
        <v>40603</v>
      </c>
      <c r="M414" s="12" t="s">
        <v>457</v>
      </c>
    </row>
    <row r="415" spans="1:13" s="11" customFormat="1" ht="15" customHeight="1" x14ac:dyDescent="0.2">
      <c r="A415" s="12" t="s">
        <v>795</v>
      </c>
      <c r="B415" s="41" t="s">
        <v>831</v>
      </c>
      <c r="C415" s="35">
        <v>9325198</v>
      </c>
      <c r="D415" s="34">
        <v>3400893251980</v>
      </c>
      <c r="E415" s="36">
        <v>39877</v>
      </c>
      <c r="F415" s="36" t="s">
        <v>118</v>
      </c>
      <c r="G415" s="37">
        <v>40036</v>
      </c>
      <c r="H415" s="37">
        <v>40057</v>
      </c>
      <c r="I415" s="38">
        <v>102.91</v>
      </c>
      <c r="J415" s="39">
        <f t="shared" si="13"/>
        <v>105.071</v>
      </c>
      <c r="K415" s="40">
        <v>40596</v>
      </c>
      <c r="L415" s="40">
        <v>40603</v>
      </c>
      <c r="M415" s="12" t="s">
        <v>457</v>
      </c>
    </row>
    <row r="416" spans="1:13" s="11" customFormat="1" ht="15" customHeight="1" x14ac:dyDescent="0.2">
      <c r="A416" s="12" t="s">
        <v>795</v>
      </c>
      <c r="B416" s="41" t="s">
        <v>830</v>
      </c>
      <c r="C416" s="35">
        <v>9325206</v>
      </c>
      <c r="D416" s="34">
        <v>3400893252062</v>
      </c>
      <c r="E416" s="36">
        <v>39877</v>
      </c>
      <c r="F416" s="36" t="s">
        <v>118</v>
      </c>
      <c r="G416" s="37">
        <v>40036</v>
      </c>
      <c r="H416" s="37">
        <v>40057</v>
      </c>
      <c r="I416" s="38">
        <v>21.52</v>
      </c>
      <c r="J416" s="39">
        <f t="shared" si="13"/>
        <v>21.972000000000001</v>
      </c>
      <c r="K416" s="40">
        <v>40596</v>
      </c>
      <c r="L416" s="40">
        <v>40603</v>
      </c>
      <c r="M416" s="12" t="s">
        <v>457</v>
      </c>
    </row>
    <row r="417" spans="1:13" ht="15" customHeight="1" x14ac:dyDescent="0.2">
      <c r="A417" s="12" t="s">
        <v>795</v>
      </c>
      <c r="B417" s="41" t="s">
        <v>833</v>
      </c>
      <c r="C417" s="35">
        <v>9343405</v>
      </c>
      <c r="D417" s="34">
        <v>3400893434055</v>
      </c>
      <c r="E417" s="36">
        <v>40190</v>
      </c>
      <c r="F417" s="36" t="s">
        <v>118</v>
      </c>
      <c r="G417" s="37">
        <v>40256</v>
      </c>
      <c r="H417" s="37" t="s">
        <v>118</v>
      </c>
      <c r="I417" s="38">
        <v>102.91</v>
      </c>
      <c r="J417" s="39">
        <f t="shared" si="13"/>
        <v>105.071</v>
      </c>
      <c r="K417" s="40">
        <v>40596</v>
      </c>
      <c r="L417" s="40">
        <v>40603</v>
      </c>
      <c r="M417" s="12" t="s">
        <v>457</v>
      </c>
    </row>
    <row r="418" spans="1:13" ht="15" customHeight="1" x14ac:dyDescent="0.2">
      <c r="A418" s="12" t="s">
        <v>795</v>
      </c>
      <c r="B418" s="41" t="s">
        <v>832</v>
      </c>
      <c r="C418" s="35">
        <v>9343411</v>
      </c>
      <c r="D418" s="34">
        <v>3400893434116</v>
      </c>
      <c r="E418" s="36">
        <v>40190</v>
      </c>
      <c r="F418" s="36" t="s">
        <v>118</v>
      </c>
      <c r="G418" s="37">
        <v>40256</v>
      </c>
      <c r="H418" s="37" t="s">
        <v>118</v>
      </c>
      <c r="I418" s="38">
        <v>21.52</v>
      </c>
      <c r="J418" s="39">
        <f t="shared" si="13"/>
        <v>21.972000000000001</v>
      </c>
      <c r="K418" s="40">
        <v>40596</v>
      </c>
      <c r="L418" s="40">
        <v>40603</v>
      </c>
      <c r="M418" s="12" t="s">
        <v>457</v>
      </c>
    </row>
    <row r="419" spans="1:13" ht="15" customHeight="1" x14ac:dyDescent="0.2">
      <c r="A419" s="12" t="s">
        <v>795</v>
      </c>
      <c r="B419" s="41" t="s">
        <v>834</v>
      </c>
      <c r="C419" s="35">
        <v>9309779</v>
      </c>
      <c r="D419" s="34">
        <v>3400893097793</v>
      </c>
      <c r="E419" s="36">
        <v>39736</v>
      </c>
      <c r="F419" s="36" t="s">
        <v>118</v>
      </c>
      <c r="G419" s="37">
        <v>40036</v>
      </c>
      <c r="H419" s="37">
        <v>40057</v>
      </c>
      <c r="I419" s="38">
        <v>102.91</v>
      </c>
      <c r="J419" s="39">
        <f t="shared" si="13"/>
        <v>105.071</v>
      </c>
      <c r="K419" s="40">
        <v>40596</v>
      </c>
      <c r="L419" s="40">
        <v>40603</v>
      </c>
      <c r="M419" s="12" t="s">
        <v>457</v>
      </c>
    </row>
    <row r="420" spans="1:13" ht="15" customHeight="1" x14ac:dyDescent="0.2">
      <c r="A420" s="12" t="s">
        <v>795</v>
      </c>
      <c r="B420" s="41" t="s">
        <v>821</v>
      </c>
      <c r="C420" s="35">
        <v>9309785</v>
      </c>
      <c r="D420" s="34">
        <v>3400893097854</v>
      </c>
      <c r="E420" s="36">
        <v>39736</v>
      </c>
      <c r="F420" s="36" t="s">
        <v>118</v>
      </c>
      <c r="G420" s="37">
        <v>40036</v>
      </c>
      <c r="H420" s="37">
        <v>40057</v>
      </c>
      <c r="I420" s="38">
        <v>205.82</v>
      </c>
      <c r="J420" s="39">
        <f t="shared" si="13"/>
        <v>210.142</v>
      </c>
      <c r="K420" s="40">
        <v>40596</v>
      </c>
      <c r="L420" s="40">
        <v>40603</v>
      </c>
      <c r="M420" s="12" t="s">
        <v>457</v>
      </c>
    </row>
    <row r="421" spans="1:13" ht="15" customHeight="1" x14ac:dyDescent="0.2">
      <c r="A421" s="12" t="s">
        <v>795</v>
      </c>
      <c r="B421" s="41" t="s">
        <v>822</v>
      </c>
      <c r="C421" s="35">
        <v>9309791</v>
      </c>
      <c r="D421" s="34">
        <v>3400893097915</v>
      </c>
      <c r="E421" s="36">
        <v>39736</v>
      </c>
      <c r="F421" s="36" t="s">
        <v>118</v>
      </c>
      <c r="G421" s="37">
        <v>40036</v>
      </c>
      <c r="H421" s="37">
        <v>40057</v>
      </c>
      <c r="I421" s="38">
        <v>21.52</v>
      </c>
      <c r="J421" s="39">
        <f t="shared" si="13"/>
        <v>21.972000000000001</v>
      </c>
      <c r="K421" s="40">
        <v>40596</v>
      </c>
      <c r="L421" s="40">
        <v>40603</v>
      </c>
      <c r="M421" s="12" t="s">
        <v>457</v>
      </c>
    </row>
    <row r="422" spans="1:13" ht="15" customHeight="1" x14ac:dyDescent="0.2">
      <c r="A422" s="12" t="s">
        <v>795</v>
      </c>
      <c r="B422" s="41" t="s">
        <v>823</v>
      </c>
      <c r="C422" s="35">
        <v>9318465</v>
      </c>
      <c r="D422" s="34">
        <v>3400893184653</v>
      </c>
      <c r="E422" s="36">
        <v>39835</v>
      </c>
      <c r="F422" s="36" t="s">
        <v>118</v>
      </c>
      <c r="G422" s="37">
        <v>40036</v>
      </c>
      <c r="H422" s="37">
        <v>40057</v>
      </c>
      <c r="I422" s="38">
        <v>102.91</v>
      </c>
      <c r="J422" s="39">
        <f t="shared" si="13"/>
        <v>105.071</v>
      </c>
      <c r="K422" s="40">
        <v>40596</v>
      </c>
      <c r="L422" s="40">
        <v>40603</v>
      </c>
      <c r="M422" s="12" t="s">
        <v>457</v>
      </c>
    </row>
    <row r="423" spans="1:13" ht="15" customHeight="1" x14ac:dyDescent="0.2">
      <c r="A423" s="12" t="s">
        <v>795</v>
      </c>
      <c r="B423" s="41" t="s">
        <v>825</v>
      </c>
      <c r="C423" s="35">
        <v>9347998</v>
      </c>
      <c r="D423" s="34">
        <v>3400893479988</v>
      </c>
      <c r="E423" s="36">
        <v>40354</v>
      </c>
      <c r="F423" s="36" t="s">
        <v>118</v>
      </c>
      <c r="G423" s="37">
        <v>40393</v>
      </c>
      <c r="H423" s="37" t="s">
        <v>118</v>
      </c>
      <c r="I423" s="38">
        <v>205.82</v>
      </c>
      <c r="J423" s="39">
        <f t="shared" si="13"/>
        <v>210.142</v>
      </c>
      <c r="K423" s="40">
        <v>40596</v>
      </c>
      <c r="L423" s="40">
        <v>40603</v>
      </c>
      <c r="M423" s="12" t="s">
        <v>457</v>
      </c>
    </row>
    <row r="424" spans="1:13" ht="15" customHeight="1" x14ac:dyDescent="0.2">
      <c r="A424" s="12" t="s">
        <v>795</v>
      </c>
      <c r="B424" s="41" t="s">
        <v>824</v>
      </c>
      <c r="C424" s="35">
        <v>9318471</v>
      </c>
      <c r="D424" s="34">
        <v>3400893184714</v>
      </c>
      <c r="E424" s="36">
        <v>39835</v>
      </c>
      <c r="F424" s="36" t="s">
        <v>118</v>
      </c>
      <c r="G424" s="37">
        <v>40036</v>
      </c>
      <c r="H424" s="37">
        <v>40057</v>
      </c>
      <c r="I424" s="38">
        <v>21.52</v>
      </c>
      <c r="J424" s="39">
        <f t="shared" si="13"/>
        <v>21.972000000000001</v>
      </c>
      <c r="K424" s="40">
        <v>40596</v>
      </c>
      <c r="L424" s="40">
        <v>40603</v>
      </c>
      <c r="M424" s="12" t="s">
        <v>457</v>
      </c>
    </row>
    <row r="425" spans="1:13" ht="15" customHeight="1" x14ac:dyDescent="0.2">
      <c r="A425" s="12" t="s">
        <v>795</v>
      </c>
      <c r="B425" s="41" t="s">
        <v>826</v>
      </c>
      <c r="C425" s="35">
        <v>9354604</v>
      </c>
      <c r="D425" s="34">
        <v>3400893546048</v>
      </c>
      <c r="E425" s="36">
        <v>40487</v>
      </c>
      <c r="F425" s="36" t="s">
        <v>118</v>
      </c>
      <c r="G425" s="37">
        <v>40512</v>
      </c>
      <c r="H425" s="37" t="s">
        <v>118</v>
      </c>
      <c r="I425" s="38">
        <v>102.91</v>
      </c>
      <c r="J425" s="39">
        <f t="shared" si="13"/>
        <v>105.071</v>
      </c>
      <c r="K425" s="40">
        <v>40596</v>
      </c>
      <c r="L425" s="40">
        <v>40603</v>
      </c>
      <c r="M425" s="12" t="s">
        <v>457</v>
      </c>
    </row>
    <row r="426" spans="1:13" ht="15" customHeight="1" x14ac:dyDescent="0.2">
      <c r="A426" s="12" t="s">
        <v>795</v>
      </c>
      <c r="B426" s="41" t="s">
        <v>813</v>
      </c>
      <c r="C426" s="35">
        <v>9354627</v>
      </c>
      <c r="D426" s="34">
        <v>3400893546277</v>
      </c>
      <c r="E426" s="36">
        <v>40487</v>
      </c>
      <c r="F426" s="36" t="s">
        <v>118</v>
      </c>
      <c r="G426" s="37">
        <v>40512</v>
      </c>
      <c r="H426" s="37" t="s">
        <v>118</v>
      </c>
      <c r="I426" s="38">
        <v>205.82</v>
      </c>
      <c r="J426" s="39">
        <f t="shared" si="13"/>
        <v>210.142</v>
      </c>
      <c r="K426" s="40">
        <v>40596</v>
      </c>
      <c r="L426" s="40">
        <v>40603</v>
      </c>
      <c r="M426" s="12" t="s">
        <v>457</v>
      </c>
    </row>
    <row r="427" spans="1:13" ht="15" customHeight="1" x14ac:dyDescent="0.2">
      <c r="A427" s="12" t="s">
        <v>795</v>
      </c>
      <c r="B427" s="41" t="s">
        <v>827</v>
      </c>
      <c r="C427" s="35">
        <v>9354610</v>
      </c>
      <c r="D427" s="34">
        <v>3400893546109</v>
      </c>
      <c r="E427" s="36">
        <v>40487</v>
      </c>
      <c r="F427" s="36" t="s">
        <v>118</v>
      </c>
      <c r="G427" s="37">
        <v>40512</v>
      </c>
      <c r="H427" s="37" t="s">
        <v>118</v>
      </c>
      <c r="I427" s="38">
        <v>21.52</v>
      </c>
      <c r="J427" s="39">
        <f t="shared" si="13"/>
        <v>21.972000000000001</v>
      </c>
      <c r="K427" s="40">
        <v>40596</v>
      </c>
      <c r="L427" s="40">
        <v>40603</v>
      </c>
      <c r="M427" s="12" t="s">
        <v>457</v>
      </c>
    </row>
    <row r="428" spans="1:13" ht="15" customHeight="1" x14ac:dyDescent="0.2">
      <c r="A428" s="12" t="s">
        <v>795</v>
      </c>
      <c r="B428" s="41" t="s">
        <v>814</v>
      </c>
      <c r="C428" s="35">
        <v>9314591</v>
      </c>
      <c r="D428" s="34">
        <v>3400893145913</v>
      </c>
      <c r="E428" s="36">
        <v>39794</v>
      </c>
      <c r="F428" s="36" t="s">
        <v>118</v>
      </c>
      <c r="G428" s="37">
        <v>40036</v>
      </c>
      <c r="H428" s="37">
        <v>40057</v>
      </c>
      <c r="I428" s="38">
        <v>102.91</v>
      </c>
      <c r="J428" s="39">
        <f t="shared" si="13"/>
        <v>105.071</v>
      </c>
      <c r="K428" s="40">
        <v>40596</v>
      </c>
      <c r="L428" s="40">
        <v>40603</v>
      </c>
      <c r="M428" s="12" t="s">
        <v>457</v>
      </c>
    </row>
    <row r="429" spans="1:13" ht="15" customHeight="1" x14ac:dyDescent="0.2">
      <c r="A429" s="12" t="s">
        <v>795</v>
      </c>
      <c r="B429" s="41" t="s">
        <v>816</v>
      </c>
      <c r="C429" s="35">
        <v>9347863</v>
      </c>
      <c r="D429" s="34">
        <v>3400893478639</v>
      </c>
      <c r="E429" s="36">
        <v>40359</v>
      </c>
      <c r="F429" s="36" t="s">
        <v>118</v>
      </c>
      <c r="G429" s="37">
        <v>40386</v>
      </c>
      <c r="H429" s="37" t="s">
        <v>118</v>
      </c>
      <c r="I429" s="38">
        <v>205.82</v>
      </c>
      <c r="J429" s="39">
        <f t="shared" si="13"/>
        <v>210.142</v>
      </c>
      <c r="K429" s="40">
        <v>40596</v>
      </c>
      <c r="L429" s="40">
        <v>40603</v>
      </c>
      <c r="M429" s="12" t="s">
        <v>457</v>
      </c>
    </row>
    <row r="430" spans="1:13" ht="15" customHeight="1" x14ac:dyDescent="0.2">
      <c r="A430" s="12" t="s">
        <v>795</v>
      </c>
      <c r="B430" s="41" t="s">
        <v>815</v>
      </c>
      <c r="C430" s="35">
        <v>9314616</v>
      </c>
      <c r="D430" s="34">
        <v>3400893146163</v>
      </c>
      <c r="E430" s="36">
        <v>39794</v>
      </c>
      <c r="F430" s="36" t="s">
        <v>118</v>
      </c>
      <c r="G430" s="37">
        <v>40036</v>
      </c>
      <c r="H430" s="37">
        <v>40057</v>
      </c>
      <c r="I430" s="38">
        <v>21.52</v>
      </c>
      <c r="J430" s="39">
        <f t="shared" si="13"/>
        <v>21.972000000000001</v>
      </c>
      <c r="K430" s="40">
        <v>40596</v>
      </c>
      <c r="L430" s="40">
        <v>40603</v>
      </c>
      <c r="M430" s="12" t="s">
        <v>457</v>
      </c>
    </row>
    <row r="431" spans="1:13" ht="15" customHeight="1" x14ac:dyDescent="0.2">
      <c r="A431" s="12" t="s">
        <v>795</v>
      </c>
      <c r="B431" s="41" t="s">
        <v>817</v>
      </c>
      <c r="C431" s="35">
        <v>9351698</v>
      </c>
      <c r="D431" s="34">
        <v>3400893516980</v>
      </c>
      <c r="E431" s="36">
        <v>40393</v>
      </c>
      <c r="F431" s="36" t="s">
        <v>118</v>
      </c>
      <c r="G431" s="37">
        <v>40470</v>
      </c>
      <c r="H431" s="37" t="s">
        <v>118</v>
      </c>
      <c r="I431" s="38">
        <v>102.91</v>
      </c>
      <c r="J431" s="39">
        <f t="shared" si="13"/>
        <v>105.071</v>
      </c>
      <c r="K431" s="40">
        <v>40596</v>
      </c>
      <c r="L431" s="40">
        <v>40603</v>
      </c>
      <c r="M431" s="12" t="s">
        <v>457</v>
      </c>
    </row>
    <row r="432" spans="1:13" ht="15" customHeight="1" x14ac:dyDescent="0.2">
      <c r="A432" s="12" t="s">
        <v>795</v>
      </c>
      <c r="B432" s="41" t="s">
        <v>818</v>
      </c>
      <c r="C432" s="35">
        <v>9351706</v>
      </c>
      <c r="D432" s="34">
        <v>3400893517062</v>
      </c>
      <c r="E432" s="36">
        <v>40393</v>
      </c>
      <c r="F432" s="36" t="s">
        <v>118</v>
      </c>
      <c r="G432" s="37">
        <v>40470</v>
      </c>
      <c r="H432" s="37" t="s">
        <v>118</v>
      </c>
      <c r="I432" s="38">
        <v>21.52</v>
      </c>
      <c r="J432" s="39">
        <f t="shared" si="13"/>
        <v>21.972000000000001</v>
      </c>
      <c r="K432" s="40">
        <v>40596</v>
      </c>
      <c r="L432" s="40">
        <v>40603</v>
      </c>
      <c r="M432" s="12" t="s">
        <v>457</v>
      </c>
    </row>
    <row r="433" spans="1:13" ht="15" customHeight="1" x14ac:dyDescent="0.2">
      <c r="A433" s="12" t="s">
        <v>795</v>
      </c>
      <c r="B433" s="41" t="s">
        <v>819</v>
      </c>
      <c r="C433" s="35">
        <v>9351712</v>
      </c>
      <c r="D433" s="34">
        <v>3400893517123</v>
      </c>
      <c r="E433" s="36">
        <v>40393</v>
      </c>
      <c r="F433" s="36" t="s">
        <v>118</v>
      </c>
      <c r="G433" s="37">
        <v>40470</v>
      </c>
      <c r="H433" s="37" t="s">
        <v>118</v>
      </c>
      <c r="I433" s="38">
        <v>205.82</v>
      </c>
      <c r="J433" s="39">
        <f t="shared" si="13"/>
        <v>210.142</v>
      </c>
      <c r="K433" s="40">
        <v>40596</v>
      </c>
      <c r="L433" s="40">
        <v>40603</v>
      </c>
      <c r="M433" s="12" t="s">
        <v>457</v>
      </c>
    </row>
    <row r="434" spans="1:13" ht="15" customHeight="1" x14ac:dyDescent="0.2">
      <c r="A434" s="12" t="s">
        <v>795</v>
      </c>
      <c r="B434" s="41" t="s">
        <v>820</v>
      </c>
      <c r="C434" s="35">
        <v>9338491</v>
      </c>
      <c r="D434" s="34">
        <v>3400893384916</v>
      </c>
      <c r="E434" s="36">
        <v>40116</v>
      </c>
      <c r="F434" s="36" t="s">
        <v>118</v>
      </c>
      <c r="G434" s="37">
        <v>40150</v>
      </c>
      <c r="H434" s="37" t="s">
        <v>118</v>
      </c>
      <c r="I434" s="38">
        <v>205.82</v>
      </c>
      <c r="J434" s="39">
        <f t="shared" si="13"/>
        <v>210.142</v>
      </c>
      <c r="K434" s="40">
        <v>40596</v>
      </c>
      <c r="L434" s="40">
        <v>40603</v>
      </c>
      <c r="M434" s="12" t="s">
        <v>457</v>
      </c>
    </row>
    <row r="435" spans="1:13" ht="15" customHeight="1" x14ac:dyDescent="0.2">
      <c r="A435" s="12" t="s">
        <v>795</v>
      </c>
      <c r="B435" s="41" t="s">
        <v>808</v>
      </c>
      <c r="C435" s="35">
        <v>9329204</v>
      </c>
      <c r="D435" s="34">
        <v>3400893292044</v>
      </c>
      <c r="E435" s="36">
        <v>39919</v>
      </c>
      <c r="F435" s="36" t="s">
        <v>118</v>
      </c>
      <c r="G435" s="37">
        <v>40036</v>
      </c>
      <c r="H435" s="37">
        <v>40057</v>
      </c>
      <c r="I435" s="38">
        <v>102.91</v>
      </c>
      <c r="J435" s="39">
        <f t="shared" si="13"/>
        <v>105.071</v>
      </c>
      <c r="K435" s="40">
        <v>40596</v>
      </c>
      <c r="L435" s="40">
        <v>40603</v>
      </c>
      <c r="M435" s="12" t="s">
        <v>457</v>
      </c>
    </row>
    <row r="436" spans="1:13" ht="15" customHeight="1" x14ac:dyDescent="0.2">
      <c r="A436" s="12" t="s">
        <v>795</v>
      </c>
      <c r="B436" s="41" t="s">
        <v>809</v>
      </c>
      <c r="C436" s="35">
        <v>9329210</v>
      </c>
      <c r="D436" s="34">
        <v>3400893292105</v>
      </c>
      <c r="E436" s="36">
        <v>39919</v>
      </c>
      <c r="F436" s="36" t="s">
        <v>118</v>
      </c>
      <c r="G436" s="37">
        <v>40036</v>
      </c>
      <c r="H436" s="37">
        <v>40057</v>
      </c>
      <c r="I436" s="38">
        <v>21.52</v>
      </c>
      <c r="J436" s="39">
        <f t="shared" si="13"/>
        <v>21.972000000000001</v>
      </c>
      <c r="K436" s="40">
        <v>40596</v>
      </c>
      <c r="L436" s="40">
        <v>40603</v>
      </c>
      <c r="M436" s="12" t="s">
        <v>457</v>
      </c>
    </row>
    <row r="437" spans="1:13" ht="15" customHeight="1" x14ac:dyDescent="0.2">
      <c r="A437" s="12" t="s">
        <v>795</v>
      </c>
      <c r="B437" s="41" t="s">
        <v>810</v>
      </c>
      <c r="C437" s="35">
        <v>9322231</v>
      </c>
      <c r="D437" s="34">
        <v>3400893222317</v>
      </c>
      <c r="E437" s="36">
        <v>39835</v>
      </c>
      <c r="F437" s="36" t="s">
        <v>118</v>
      </c>
      <c r="G437" s="37">
        <v>40036</v>
      </c>
      <c r="H437" s="37">
        <v>40057</v>
      </c>
      <c r="I437" s="38">
        <v>102.91</v>
      </c>
      <c r="J437" s="39">
        <f t="shared" si="13"/>
        <v>105.071</v>
      </c>
      <c r="K437" s="40">
        <v>40596</v>
      </c>
      <c r="L437" s="40">
        <v>40603</v>
      </c>
      <c r="M437" s="12" t="s">
        <v>457</v>
      </c>
    </row>
    <row r="438" spans="1:13" ht="15" customHeight="1" x14ac:dyDescent="0.2">
      <c r="A438" s="12" t="s">
        <v>795</v>
      </c>
      <c r="B438" s="41" t="s">
        <v>811</v>
      </c>
      <c r="C438" s="35">
        <v>9322248</v>
      </c>
      <c r="D438" s="34">
        <v>3400893222485</v>
      </c>
      <c r="E438" s="36">
        <v>39835</v>
      </c>
      <c r="F438" s="36" t="s">
        <v>118</v>
      </c>
      <c r="G438" s="37">
        <v>40036</v>
      </c>
      <c r="H438" s="37">
        <v>40057</v>
      </c>
      <c r="I438" s="38">
        <v>21.52</v>
      </c>
      <c r="J438" s="39">
        <f t="shared" si="13"/>
        <v>21.972000000000001</v>
      </c>
      <c r="K438" s="40">
        <v>40596</v>
      </c>
      <c r="L438" s="40">
        <v>40603</v>
      </c>
      <c r="M438" s="12" t="s">
        <v>457</v>
      </c>
    </row>
    <row r="439" spans="1:13" ht="15" customHeight="1" x14ac:dyDescent="0.2">
      <c r="A439" s="12" t="s">
        <v>795</v>
      </c>
      <c r="B439" s="41" t="s">
        <v>812</v>
      </c>
      <c r="C439" s="35">
        <v>9312847</v>
      </c>
      <c r="D439" s="34">
        <v>3400893128473</v>
      </c>
      <c r="E439" s="36">
        <v>39610</v>
      </c>
      <c r="F439" s="36" t="s">
        <v>118</v>
      </c>
      <c r="G439" s="37">
        <v>40036</v>
      </c>
      <c r="H439" s="37">
        <v>40057</v>
      </c>
      <c r="I439" s="38">
        <v>102.91</v>
      </c>
      <c r="J439" s="39">
        <f t="shared" si="13"/>
        <v>105.071</v>
      </c>
      <c r="K439" s="40">
        <v>40596</v>
      </c>
      <c r="L439" s="40">
        <v>40603</v>
      </c>
      <c r="M439" s="12" t="s">
        <v>457</v>
      </c>
    </row>
    <row r="440" spans="1:13" ht="15" customHeight="1" x14ac:dyDescent="0.2">
      <c r="A440" s="12" t="s">
        <v>795</v>
      </c>
      <c r="B440" s="41" t="s">
        <v>812</v>
      </c>
      <c r="C440" s="35">
        <v>9325212</v>
      </c>
      <c r="D440" s="34">
        <v>3400893252123</v>
      </c>
      <c r="E440" s="36">
        <v>39926</v>
      </c>
      <c r="F440" s="36" t="s">
        <v>118</v>
      </c>
      <c r="G440" s="37">
        <v>40036</v>
      </c>
      <c r="H440" s="37">
        <v>40057</v>
      </c>
      <c r="I440" s="38">
        <v>102.91</v>
      </c>
      <c r="J440" s="39">
        <f t="shared" si="13"/>
        <v>105.071</v>
      </c>
      <c r="K440" s="40">
        <v>40596</v>
      </c>
      <c r="L440" s="40">
        <v>40603</v>
      </c>
      <c r="M440" s="12" t="s">
        <v>457</v>
      </c>
    </row>
    <row r="441" spans="1:13" ht="15" customHeight="1" x14ac:dyDescent="0.2">
      <c r="A441" s="12" t="s">
        <v>795</v>
      </c>
      <c r="B441" s="41" t="s">
        <v>802</v>
      </c>
      <c r="C441" s="35">
        <v>9312853</v>
      </c>
      <c r="D441" s="34">
        <v>3400893128534</v>
      </c>
      <c r="E441" s="36">
        <v>39610</v>
      </c>
      <c r="F441" s="36" t="s">
        <v>118</v>
      </c>
      <c r="G441" s="37">
        <v>40036</v>
      </c>
      <c r="H441" s="37">
        <v>40057</v>
      </c>
      <c r="I441" s="38">
        <v>21.52</v>
      </c>
      <c r="J441" s="39">
        <f t="shared" si="13"/>
        <v>21.972000000000001</v>
      </c>
      <c r="K441" s="40">
        <v>40596</v>
      </c>
      <c r="L441" s="40">
        <v>40603</v>
      </c>
      <c r="M441" s="12" t="s">
        <v>457</v>
      </c>
    </row>
    <row r="442" spans="1:13" ht="15" customHeight="1" x14ac:dyDescent="0.2">
      <c r="A442" s="12" t="s">
        <v>795</v>
      </c>
      <c r="B442" s="41" t="s">
        <v>802</v>
      </c>
      <c r="C442" s="35">
        <v>9325229</v>
      </c>
      <c r="D442" s="34">
        <v>3400893252291</v>
      </c>
      <c r="E442" s="36">
        <v>39926</v>
      </c>
      <c r="F442" s="36" t="s">
        <v>118</v>
      </c>
      <c r="G442" s="37">
        <v>40036</v>
      </c>
      <c r="H442" s="37">
        <v>40057</v>
      </c>
      <c r="I442" s="38">
        <v>21.52</v>
      </c>
      <c r="J442" s="39">
        <f t="shared" si="13"/>
        <v>21.972000000000001</v>
      </c>
      <c r="K442" s="40">
        <v>40596</v>
      </c>
      <c r="L442" s="40">
        <v>40603</v>
      </c>
      <c r="M442" s="12" t="s">
        <v>457</v>
      </c>
    </row>
    <row r="443" spans="1:13" ht="15" customHeight="1" x14ac:dyDescent="0.2">
      <c r="A443" s="12" t="s">
        <v>795</v>
      </c>
      <c r="B443" s="41" t="s">
        <v>803</v>
      </c>
      <c r="C443" s="35">
        <v>9325235</v>
      </c>
      <c r="D443" s="34">
        <v>3400893252352</v>
      </c>
      <c r="E443" s="36">
        <v>39926</v>
      </c>
      <c r="F443" s="36" t="s">
        <v>118</v>
      </c>
      <c r="G443" s="37">
        <v>40036</v>
      </c>
      <c r="H443" s="37">
        <v>40057</v>
      </c>
      <c r="I443" s="38">
        <v>102.91</v>
      </c>
      <c r="J443" s="39">
        <f t="shared" si="13"/>
        <v>105.071</v>
      </c>
      <c r="K443" s="40">
        <v>40596</v>
      </c>
      <c r="L443" s="40">
        <v>40603</v>
      </c>
      <c r="M443" s="12" t="s">
        <v>457</v>
      </c>
    </row>
    <row r="444" spans="1:13" ht="15" customHeight="1" x14ac:dyDescent="0.2">
      <c r="A444" s="12" t="s">
        <v>795</v>
      </c>
      <c r="B444" s="41" t="s">
        <v>804</v>
      </c>
      <c r="C444" s="35">
        <v>9325241</v>
      </c>
      <c r="D444" s="34">
        <v>3400893252413</v>
      </c>
      <c r="E444" s="36">
        <v>39926</v>
      </c>
      <c r="F444" s="36" t="s">
        <v>118</v>
      </c>
      <c r="G444" s="37">
        <v>40036</v>
      </c>
      <c r="H444" s="37">
        <v>40057</v>
      </c>
      <c r="I444" s="38">
        <v>21.52</v>
      </c>
      <c r="J444" s="39">
        <f t="shared" si="13"/>
        <v>21.972000000000001</v>
      </c>
      <c r="K444" s="40">
        <v>40596</v>
      </c>
      <c r="L444" s="40">
        <v>40603</v>
      </c>
      <c r="M444" s="12" t="s">
        <v>457</v>
      </c>
    </row>
    <row r="445" spans="1:13" ht="15" customHeight="1" x14ac:dyDescent="0.2">
      <c r="A445" s="12" t="s">
        <v>795</v>
      </c>
      <c r="B445" s="41" t="s">
        <v>805</v>
      </c>
      <c r="C445" s="35">
        <v>9329196</v>
      </c>
      <c r="D445" s="34">
        <v>3400893291962</v>
      </c>
      <c r="E445" s="36">
        <v>39982</v>
      </c>
      <c r="F445" s="36" t="s">
        <v>118</v>
      </c>
      <c r="G445" s="37">
        <v>40073</v>
      </c>
      <c r="H445" s="37">
        <v>40087</v>
      </c>
      <c r="I445" s="38">
        <v>102.91</v>
      </c>
      <c r="J445" s="39">
        <f t="shared" si="13"/>
        <v>105.071</v>
      </c>
      <c r="K445" s="40">
        <v>40596</v>
      </c>
      <c r="L445" s="40">
        <v>40603</v>
      </c>
      <c r="M445" s="12" t="s">
        <v>457</v>
      </c>
    </row>
    <row r="446" spans="1:13" ht="15" customHeight="1" x14ac:dyDescent="0.2">
      <c r="A446" s="12" t="s">
        <v>795</v>
      </c>
      <c r="B446" s="41" t="s">
        <v>806</v>
      </c>
      <c r="C446" s="35">
        <v>9329173</v>
      </c>
      <c r="D446" s="34">
        <v>3400893291733</v>
      </c>
      <c r="E446" s="36">
        <v>39982</v>
      </c>
      <c r="F446" s="36" t="s">
        <v>118</v>
      </c>
      <c r="G446" s="37">
        <v>40073</v>
      </c>
      <c r="H446" s="37">
        <v>40087</v>
      </c>
      <c r="I446" s="38">
        <v>21.52</v>
      </c>
      <c r="J446" s="39">
        <f t="shared" si="13"/>
        <v>21.972000000000001</v>
      </c>
      <c r="K446" s="40">
        <v>40596</v>
      </c>
      <c r="L446" s="40">
        <v>40603</v>
      </c>
      <c r="M446" s="12" t="s">
        <v>457</v>
      </c>
    </row>
    <row r="447" spans="1:13" ht="15" customHeight="1" x14ac:dyDescent="0.2">
      <c r="A447" s="12" t="s">
        <v>795</v>
      </c>
      <c r="B447" s="41" t="s">
        <v>807</v>
      </c>
      <c r="C447" s="35">
        <v>9352686</v>
      </c>
      <c r="D447" s="34">
        <v>3400893526866</v>
      </c>
      <c r="E447" s="36">
        <v>40393</v>
      </c>
      <c r="F447" s="36" t="s">
        <v>118</v>
      </c>
      <c r="G447" s="37">
        <v>40470</v>
      </c>
      <c r="H447" s="37" t="s">
        <v>118</v>
      </c>
      <c r="I447" s="38">
        <v>102.91</v>
      </c>
      <c r="J447" s="39">
        <f t="shared" si="13"/>
        <v>105.071</v>
      </c>
      <c r="K447" s="40">
        <v>40596</v>
      </c>
      <c r="L447" s="40">
        <v>40603</v>
      </c>
      <c r="M447" s="12" t="s">
        <v>457</v>
      </c>
    </row>
    <row r="448" spans="1:13" s="11" customFormat="1" ht="15" customHeight="1" x14ac:dyDescent="0.2">
      <c r="A448" s="12" t="s">
        <v>795</v>
      </c>
      <c r="B448" s="41" t="s">
        <v>799</v>
      </c>
      <c r="C448" s="35">
        <v>9352692</v>
      </c>
      <c r="D448" s="34">
        <v>3400893526927</v>
      </c>
      <c r="E448" s="36">
        <v>40393</v>
      </c>
      <c r="F448" s="36" t="s">
        <v>118</v>
      </c>
      <c r="G448" s="37">
        <v>40470</v>
      </c>
      <c r="H448" s="37" t="s">
        <v>118</v>
      </c>
      <c r="I448" s="38">
        <v>21.52</v>
      </c>
      <c r="J448" s="39">
        <f t="shared" si="13"/>
        <v>21.972000000000001</v>
      </c>
      <c r="K448" s="40">
        <v>40596</v>
      </c>
      <c r="L448" s="40">
        <v>40603</v>
      </c>
      <c r="M448" s="12" t="s">
        <v>457</v>
      </c>
    </row>
    <row r="449" spans="1:13" ht="15" customHeight="1" x14ac:dyDescent="0.2">
      <c r="A449" s="12" t="s">
        <v>795</v>
      </c>
      <c r="B449" s="41" t="s">
        <v>800</v>
      </c>
      <c r="C449" s="35">
        <v>9352700</v>
      </c>
      <c r="D449" s="34">
        <v>3400893527009</v>
      </c>
      <c r="E449" s="36">
        <v>40393</v>
      </c>
      <c r="F449" s="36" t="s">
        <v>118</v>
      </c>
      <c r="G449" s="37">
        <v>40470</v>
      </c>
      <c r="H449" s="37" t="s">
        <v>118</v>
      </c>
      <c r="I449" s="38">
        <v>205.82</v>
      </c>
      <c r="J449" s="39">
        <f t="shared" si="13"/>
        <v>210.142</v>
      </c>
      <c r="K449" s="40">
        <v>40596</v>
      </c>
      <c r="L449" s="40">
        <v>40603</v>
      </c>
      <c r="M449" s="12" t="s">
        <v>457</v>
      </c>
    </row>
    <row r="450" spans="1:13" ht="15" customHeight="1" x14ac:dyDescent="0.2">
      <c r="A450" s="12" t="s">
        <v>795</v>
      </c>
      <c r="B450" s="41" t="s">
        <v>798</v>
      </c>
      <c r="C450" s="35">
        <v>9323466</v>
      </c>
      <c r="D450" s="34">
        <v>3400893234662</v>
      </c>
      <c r="E450" s="36">
        <v>39850</v>
      </c>
      <c r="F450" s="36" t="s">
        <v>118</v>
      </c>
      <c r="G450" s="37">
        <v>40036</v>
      </c>
      <c r="H450" s="37">
        <v>40057</v>
      </c>
      <c r="I450" s="38">
        <v>102.91</v>
      </c>
      <c r="J450" s="39">
        <f t="shared" si="13"/>
        <v>105.071</v>
      </c>
      <c r="K450" s="40">
        <v>40596</v>
      </c>
      <c r="L450" s="40">
        <v>40603</v>
      </c>
      <c r="M450" s="12" t="s">
        <v>457</v>
      </c>
    </row>
    <row r="451" spans="1:13" s="11" customFormat="1" ht="15" customHeight="1" x14ac:dyDescent="0.2">
      <c r="A451" s="12" t="s">
        <v>795</v>
      </c>
      <c r="B451" s="41" t="s">
        <v>801</v>
      </c>
      <c r="C451" s="35">
        <v>9323472</v>
      </c>
      <c r="D451" s="34">
        <v>3400893234723</v>
      </c>
      <c r="E451" s="36">
        <v>39850</v>
      </c>
      <c r="F451" s="36" t="s">
        <v>118</v>
      </c>
      <c r="G451" s="37">
        <v>40036</v>
      </c>
      <c r="H451" s="37">
        <v>40057</v>
      </c>
      <c r="I451" s="38">
        <v>21.52</v>
      </c>
      <c r="J451" s="39">
        <f t="shared" si="13"/>
        <v>21.972000000000001</v>
      </c>
      <c r="K451" s="40">
        <v>40596</v>
      </c>
      <c r="L451" s="40">
        <v>40603</v>
      </c>
      <c r="M451" s="12" t="s">
        <v>457</v>
      </c>
    </row>
    <row r="452" spans="1:13" s="11" customFormat="1" ht="15" customHeight="1" x14ac:dyDescent="0.2">
      <c r="A452" s="12" t="s">
        <v>795</v>
      </c>
      <c r="B452" s="41" t="s">
        <v>797</v>
      </c>
      <c r="C452" s="35">
        <v>9182190</v>
      </c>
      <c r="D452" s="34">
        <v>3400891821901</v>
      </c>
      <c r="E452" s="36">
        <v>38482</v>
      </c>
      <c r="F452" s="36" t="s">
        <v>118</v>
      </c>
      <c r="G452" s="37">
        <v>39994</v>
      </c>
      <c r="H452" s="37">
        <v>40057</v>
      </c>
      <c r="I452" s="38">
        <v>102.91</v>
      </c>
      <c r="J452" s="39">
        <f t="shared" ref="J452:J515" si="14">ROUND(I452*1.021*1000,0)/1000</f>
        <v>105.071</v>
      </c>
      <c r="K452" s="40">
        <v>40596</v>
      </c>
      <c r="L452" s="40">
        <v>40603</v>
      </c>
      <c r="M452" s="12" t="s">
        <v>457</v>
      </c>
    </row>
    <row r="453" spans="1:13" ht="15" customHeight="1" x14ac:dyDescent="0.2">
      <c r="A453" s="12" t="s">
        <v>795</v>
      </c>
      <c r="B453" s="41" t="s">
        <v>796</v>
      </c>
      <c r="C453" s="35">
        <v>9182209</v>
      </c>
      <c r="D453" s="34">
        <v>3400891822090</v>
      </c>
      <c r="E453" s="36">
        <v>38482</v>
      </c>
      <c r="F453" s="36" t="s">
        <v>118</v>
      </c>
      <c r="G453" s="37">
        <v>39994</v>
      </c>
      <c r="H453" s="37">
        <v>40057</v>
      </c>
      <c r="I453" s="38">
        <v>21.52</v>
      </c>
      <c r="J453" s="39">
        <f t="shared" si="14"/>
        <v>21.972000000000001</v>
      </c>
      <c r="K453" s="40">
        <v>40596</v>
      </c>
      <c r="L453" s="40">
        <v>40603</v>
      </c>
      <c r="M453" s="12" t="s">
        <v>457</v>
      </c>
    </row>
    <row r="454" spans="1:13" ht="15" customHeight="1" x14ac:dyDescent="0.2">
      <c r="A454" s="33" t="s">
        <v>531</v>
      </c>
      <c r="B454" s="41" t="s">
        <v>41</v>
      </c>
      <c r="C454" s="35">
        <v>9224971</v>
      </c>
      <c r="D454" s="34">
        <v>3400892249711</v>
      </c>
      <c r="E454" s="36">
        <v>38482</v>
      </c>
      <c r="F454" s="36" t="s">
        <v>118</v>
      </c>
      <c r="G454" s="37">
        <v>42783</v>
      </c>
      <c r="H454" s="37">
        <v>42795</v>
      </c>
      <c r="I454" s="39">
        <v>648</v>
      </c>
      <c r="J454" s="39">
        <f t="shared" si="14"/>
        <v>661.60799999999995</v>
      </c>
      <c r="K454" s="40">
        <v>43795</v>
      </c>
      <c r="L454" s="40"/>
      <c r="M454" s="12" t="s">
        <v>784</v>
      </c>
    </row>
    <row r="455" spans="1:13" ht="15" customHeight="1" x14ac:dyDescent="0.2">
      <c r="A455" s="33" t="s">
        <v>531</v>
      </c>
      <c r="B455" s="41" t="s">
        <v>42</v>
      </c>
      <c r="C455" s="48">
        <v>9310512</v>
      </c>
      <c r="D455" s="49">
        <v>3400893105122</v>
      </c>
      <c r="E455" s="36">
        <v>39616</v>
      </c>
      <c r="F455" s="36" t="s">
        <v>118</v>
      </c>
      <c r="G455" s="37">
        <v>42783</v>
      </c>
      <c r="H455" s="37">
        <v>42795</v>
      </c>
      <c r="I455" s="39">
        <v>1296</v>
      </c>
      <c r="J455" s="39">
        <f t="shared" si="14"/>
        <v>1323.2159999999999</v>
      </c>
      <c r="K455" s="40">
        <v>43795</v>
      </c>
      <c r="L455" s="40"/>
      <c r="M455" s="12" t="s">
        <v>784</v>
      </c>
    </row>
    <row r="456" spans="1:13" ht="15" customHeight="1" x14ac:dyDescent="0.2">
      <c r="A456" s="33" t="s">
        <v>531</v>
      </c>
      <c r="B456" s="41" t="s">
        <v>43</v>
      </c>
      <c r="C456" s="35">
        <v>9224988</v>
      </c>
      <c r="D456" s="34">
        <v>3400892249889</v>
      </c>
      <c r="E456" s="36">
        <v>38482</v>
      </c>
      <c r="F456" s="36" t="s">
        <v>118</v>
      </c>
      <c r="G456" s="37">
        <v>42783</v>
      </c>
      <c r="H456" s="37">
        <v>42795</v>
      </c>
      <c r="I456" s="39">
        <v>162</v>
      </c>
      <c r="J456" s="39">
        <f t="shared" si="14"/>
        <v>165.40199999999999</v>
      </c>
      <c r="K456" s="40">
        <v>43795</v>
      </c>
      <c r="L456" s="40"/>
      <c r="M456" s="12" t="s">
        <v>784</v>
      </c>
    </row>
    <row r="457" spans="1:13" ht="15" customHeight="1" x14ac:dyDescent="0.2">
      <c r="A457" s="33" t="s">
        <v>531</v>
      </c>
      <c r="B457" s="41" t="s">
        <v>44</v>
      </c>
      <c r="C457" s="35">
        <v>9359346</v>
      </c>
      <c r="D457" s="34">
        <v>3400893593462</v>
      </c>
      <c r="E457" s="36">
        <v>40655</v>
      </c>
      <c r="F457" s="36" t="s">
        <v>118</v>
      </c>
      <c r="G457" s="37">
        <v>42783</v>
      </c>
      <c r="H457" s="37">
        <v>42795</v>
      </c>
      <c r="I457" s="39">
        <v>1944</v>
      </c>
      <c r="J457" s="39">
        <f t="shared" si="14"/>
        <v>1984.8240000000001</v>
      </c>
      <c r="K457" s="40">
        <v>43795</v>
      </c>
      <c r="L457" s="40"/>
      <c r="M457" s="12" t="s">
        <v>784</v>
      </c>
    </row>
    <row r="458" spans="1:13" ht="15" customHeight="1" x14ac:dyDescent="0.2">
      <c r="A458" s="33" t="s">
        <v>531</v>
      </c>
      <c r="B458" s="41" t="s">
        <v>45</v>
      </c>
      <c r="C458" s="35">
        <v>9224994</v>
      </c>
      <c r="D458" s="34">
        <v>3400892249940</v>
      </c>
      <c r="E458" s="36">
        <v>38482</v>
      </c>
      <c r="F458" s="36" t="s">
        <v>118</v>
      </c>
      <c r="G458" s="37">
        <v>42783</v>
      </c>
      <c r="H458" s="37">
        <v>42795</v>
      </c>
      <c r="I458" s="39">
        <v>324</v>
      </c>
      <c r="J458" s="39">
        <f t="shared" si="14"/>
        <v>330.80399999999997</v>
      </c>
      <c r="K458" s="40">
        <v>43795</v>
      </c>
      <c r="L458" s="40"/>
      <c r="M458" s="12" t="s">
        <v>784</v>
      </c>
    </row>
    <row r="459" spans="1:13" ht="15" customHeight="1" x14ac:dyDescent="0.2">
      <c r="A459" s="12" t="s">
        <v>159</v>
      </c>
      <c r="B459" s="41" t="s">
        <v>160</v>
      </c>
      <c r="C459" s="35">
        <v>9297332</v>
      </c>
      <c r="D459" s="34">
        <v>3400892973326</v>
      </c>
      <c r="E459" s="36">
        <v>39421</v>
      </c>
      <c r="F459" s="36" t="s">
        <v>118</v>
      </c>
      <c r="G459" s="37">
        <v>39443</v>
      </c>
      <c r="H459" s="37" t="s">
        <v>118</v>
      </c>
      <c r="I459" s="55">
        <v>400</v>
      </c>
      <c r="J459" s="39">
        <f t="shared" si="14"/>
        <v>408.4</v>
      </c>
      <c r="K459" s="40">
        <v>42794</v>
      </c>
      <c r="L459" s="40">
        <v>42795</v>
      </c>
      <c r="M459" s="12" t="s">
        <v>521</v>
      </c>
    </row>
    <row r="460" spans="1:13" ht="15" customHeight="1" x14ac:dyDescent="0.2">
      <c r="A460" s="12" t="s">
        <v>165</v>
      </c>
      <c r="B460" s="41" t="s">
        <v>1380</v>
      </c>
      <c r="C460" s="35">
        <v>9441823</v>
      </c>
      <c r="D460" s="34">
        <v>3400894418238</v>
      </c>
      <c r="E460" s="36">
        <v>43454</v>
      </c>
      <c r="F460" s="36"/>
      <c r="G460" s="37">
        <v>43454</v>
      </c>
      <c r="H460" s="37"/>
      <c r="I460" s="39">
        <v>278.185</v>
      </c>
      <c r="J460" s="39">
        <f t="shared" si="14"/>
        <v>284.02699999999999</v>
      </c>
      <c r="K460" s="40">
        <v>44218</v>
      </c>
      <c r="L460" s="40">
        <v>44256</v>
      </c>
      <c r="M460" s="12" t="s">
        <v>484</v>
      </c>
    </row>
    <row r="461" spans="1:13" ht="15" customHeight="1" x14ac:dyDescent="0.2">
      <c r="A461" s="12" t="s">
        <v>165</v>
      </c>
      <c r="B461" s="41" t="s">
        <v>1378</v>
      </c>
      <c r="C461" s="35">
        <v>9441800</v>
      </c>
      <c r="D461" s="34">
        <v>3400894418009</v>
      </c>
      <c r="E461" s="36">
        <v>43454</v>
      </c>
      <c r="F461" s="36"/>
      <c r="G461" s="37">
        <v>43454</v>
      </c>
      <c r="H461" s="37"/>
      <c r="I461" s="39">
        <v>251.03800000000001</v>
      </c>
      <c r="J461" s="39">
        <f t="shared" si="14"/>
        <v>256.31</v>
      </c>
      <c r="K461" s="40">
        <v>44218</v>
      </c>
      <c r="L461" s="40">
        <v>44256</v>
      </c>
      <c r="M461" s="12" t="s">
        <v>484</v>
      </c>
    </row>
    <row r="462" spans="1:13" ht="15" customHeight="1" x14ac:dyDescent="0.2">
      <c r="A462" s="12" t="s">
        <v>165</v>
      </c>
      <c r="B462" s="41" t="s">
        <v>1379</v>
      </c>
      <c r="C462" s="35">
        <v>9441817</v>
      </c>
      <c r="D462" s="34">
        <v>3400894418177</v>
      </c>
      <c r="E462" s="36">
        <v>43454</v>
      </c>
      <c r="F462" s="36"/>
      <c r="G462" s="37">
        <v>43454</v>
      </c>
      <c r="H462" s="37"/>
      <c r="I462" s="39">
        <v>251.03800000000001</v>
      </c>
      <c r="J462" s="39">
        <f t="shared" si="14"/>
        <v>256.31</v>
      </c>
      <c r="K462" s="40">
        <v>44218</v>
      </c>
      <c r="L462" s="40">
        <v>44256</v>
      </c>
      <c r="M462" s="12" t="s">
        <v>484</v>
      </c>
    </row>
    <row r="463" spans="1:13" ht="15" customHeight="1" x14ac:dyDescent="0.2">
      <c r="A463" s="12" t="s">
        <v>165</v>
      </c>
      <c r="B463" s="41" t="s">
        <v>1312</v>
      </c>
      <c r="C463" s="35">
        <v>9436242</v>
      </c>
      <c r="D463" s="34">
        <v>3400894362425</v>
      </c>
      <c r="E463" s="36">
        <v>43264</v>
      </c>
      <c r="F463" s="36"/>
      <c r="G463" s="37">
        <v>43404</v>
      </c>
      <c r="H463" s="37">
        <v>43413</v>
      </c>
      <c r="I463" s="39">
        <v>139.09399999999999</v>
      </c>
      <c r="J463" s="39">
        <f t="shared" si="14"/>
        <v>142.01499999999999</v>
      </c>
      <c r="K463" s="40">
        <v>44218</v>
      </c>
      <c r="L463" s="40">
        <v>44256</v>
      </c>
      <c r="M463" s="12" t="s">
        <v>484</v>
      </c>
    </row>
    <row r="464" spans="1:13" ht="15" customHeight="1" x14ac:dyDescent="0.2">
      <c r="A464" s="12" t="s">
        <v>165</v>
      </c>
      <c r="B464" s="47" t="s">
        <v>957</v>
      </c>
      <c r="C464" s="48">
        <v>9368664</v>
      </c>
      <c r="D464" s="49">
        <v>3400893686645</v>
      </c>
      <c r="E464" s="36">
        <v>40949</v>
      </c>
      <c r="F464" s="36" t="s">
        <v>118</v>
      </c>
      <c r="G464" s="37">
        <v>43404</v>
      </c>
      <c r="H464" s="37">
        <v>43413</v>
      </c>
      <c r="I464" s="55">
        <v>278.185</v>
      </c>
      <c r="J464" s="39">
        <f t="shared" si="14"/>
        <v>284.02699999999999</v>
      </c>
      <c r="K464" s="40">
        <v>44218</v>
      </c>
      <c r="L464" s="40">
        <v>44256</v>
      </c>
      <c r="M464" s="12" t="s">
        <v>484</v>
      </c>
    </row>
    <row r="465" spans="1:13" ht="15" customHeight="1" x14ac:dyDescent="0.2">
      <c r="A465" s="12" t="s">
        <v>165</v>
      </c>
      <c r="B465" s="41" t="s">
        <v>1181</v>
      </c>
      <c r="C465" s="48">
        <v>9416618</v>
      </c>
      <c r="D465" s="49">
        <v>3400894166184</v>
      </c>
      <c r="E465" s="36">
        <v>42698</v>
      </c>
      <c r="F465" s="36"/>
      <c r="G465" s="37">
        <v>43404</v>
      </c>
      <c r="H465" s="37">
        <v>43413</v>
      </c>
      <c r="I465" s="55">
        <v>251.03800000000001</v>
      </c>
      <c r="J465" s="39">
        <f t="shared" si="14"/>
        <v>256.31</v>
      </c>
      <c r="K465" s="40">
        <v>44218</v>
      </c>
      <c r="L465" s="40">
        <v>44256</v>
      </c>
      <c r="M465" s="12" t="s">
        <v>484</v>
      </c>
    </row>
    <row r="466" spans="1:13" ht="15" customHeight="1" x14ac:dyDescent="0.2">
      <c r="A466" s="12" t="s">
        <v>165</v>
      </c>
      <c r="B466" s="41" t="s">
        <v>166</v>
      </c>
      <c r="C466" s="35">
        <v>9251092</v>
      </c>
      <c r="D466" s="34">
        <v>3400892510927</v>
      </c>
      <c r="E466" s="36">
        <v>38482</v>
      </c>
      <c r="F466" s="36" t="s">
        <v>118</v>
      </c>
      <c r="G466" s="37">
        <v>43126</v>
      </c>
      <c r="H466" s="37">
        <v>43132</v>
      </c>
      <c r="I466" s="55">
        <v>331.73</v>
      </c>
      <c r="J466" s="39">
        <f t="shared" si="14"/>
        <v>338.69600000000003</v>
      </c>
      <c r="K466" s="40">
        <v>43160</v>
      </c>
      <c r="L466" s="40">
        <v>43160</v>
      </c>
      <c r="M466" s="12" t="s">
        <v>484</v>
      </c>
    </row>
    <row r="467" spans="1:13" ht="15" customHeight="1" x14ac:dyDescent="0.2">
      <c r="A467" s="12" t="s">
        <v>165</v>
      </c>
      <c r="B467" s="47" t="s">
        <v>1182</v>
      </c>
      <c r="C467" s="48">
        <v>9416630</v>
      </c>
      <c r="D467" s="49">
        <v>3400894166306</v>
      </c>
      <c r="E467" s="36">
        <v>42698</v>
      </c>
      <c r="F467" s="36"/>
      <c r="G467" s="37">
        <v>43404</v>
      </c>
      <c r="H467" s="37">
        <v>43413</v>
      </c>
      <c r="I467" s="55">
        <v>251.03800000000001</v>
      </c>
      <c r="J467" s="39">
        <f t="shared" si="14"/>
        <v>256.31</v>
      </c>
      <c r="K467" s="40">
        <v>44218</v>
      </c>
      <c r="L467" s="40">
        <v>44256</v>
      </c>
      <c r="M467" s="12" t="s">
        <v>484</v>
      </c>
    </row>
    <row r="468" spans="1:13" ht="15" customHeight="1" x14ac:dyDescent="0.2">
      <c r="A468" s="12" t="s">
        <v>165</v>
      </c>
      <c r="B468" s="47" t="s">
        <v>167</v>
      </c>
      <c r="C468" s="48">
        <v>9307562</v>
      </c>
      <c r="D468" s="49">
        <v>3400893075623</v>
      </c>
      <c r="E468" s="36">
        <v>39498</v>
      </c>
      <c r="F468" s="36" t="s">
        <v>118</v>
      </c>
      <c r="G468" s="37">
        <v>43126</v>
      </c>
      <c r="H468" s="37">
        <v>43132</v>
      </c>
      <c r="I468" s="55">
        <v>331.73</v>
      </c>
      <c r="J468" s="39">
        <f t="shared" si="14"/>
        <v>338.69600000000003</v>
      </c>
      <c r="K468" s="40">
        <v>43160</v>
      </c>
      <c r="L468" s="40">
        <v>43160</v>
      </c>
      <c r="M468" s="12" t="s">
        <v>484</v>
      </c>
    </row>
    <row r="469" spans="1:13" ht="15" customHeight="1" x14ac:dyDescent="0.2">
      <c r="A469" s="12" t="s">
        <v>165</v>
      </c>
      <c r="B469" s="41" t="s">
        <v>1313</v>
      </c>
      <c r="C469" s="35">
        <v>9436259</v>
      </c>
      <c r="D469" s="34">
        <v>3400894362593</v>
      </c>
      <c r="E469" s="36">
        <v>43264</v>
      </c>
      <c r="F469" s="36"/>
      <c r="G469" s="37">
        <v>43404</v>
      </c>
      <c r="H469" s="37">
        <v>43413</v>
      </c>
      <c r="I469" s="39">
        <v>502.07499999999999</v>
      </c>
      <c r="J469" s="39">
        <f t="shared" si="14"/>
        <v>512.61900000000003</v>
      </c>
      <c r="K469" s="40">
        <v>44218</v>
      </c>
      <c r="L469" s="40">
        <v>44256</v>
      </c>
      <c r="M469" s="12" t="s">
        <v>484</v>
      </c>
    </row>
    <row r="470" spans="1:13" ht="15" customHeight="1" x14ac:dyDescent="0.2">
      <c r="A470" s="12" t="s">
        <v>165</v>
      </c>
      <c r="B470" s="47" t="s">
        <v>1314</v>
      </c>
      <c r="C470" s="35">
        <v>9436265</v>
      </c>
      <c r="D470" s="34">
        <v>3400894362654</v>
      </c>
      <c r="E470" s="36">
        <v>43264</v>
      </c>
      <c r="F470" s="36"/>
      <c r="G470" s="37">
        <v>43404</v>
      </c>
      <c r="H470" s="37">
        <v>43413</v>
      </c>
      <c r="I470" s="39">
        <v>502.07499999999999</v>
      </c>
      <c r="J470" s="39">
        <f t="shared" si="14"/>
        <v>512.61900000000003</v>
      </c>
      <c r="K470" s="40">
        <v>44218</v>
      </c>
      <c r="L470" s="40">
        <v>44256</v>
      </c>
      <c r="M470" s="12" t="s">
        <v>484</v>
      </c>
    </row>
    <row r="471" spans="1:13" ht="15" customHeight="1" x14ac:dyDescent="0.2">
      <c r="A471" s="12" t="s">
        <v>1061</v>
      </c>
      <c r="B471" s="41" t="s">
        <v>1064</v>
      </c>
      <c r="C471" s="35">
        <v>9311581</v>
      </c>
      <c r="D471" s="34">
        <v>3400893115817</v>
      </c>
      <c r="E471" s="36">
        <v>40046</v>
      </c>
      <c r="F471" s="36" t="s">
        <v>118</v>
      </c>
      <c r="G471" s="37">
        <v>40079</v>
      </c>
      <c r="H471" s="37" t="s">
        <v>118</v>
      </c>
      <c r="I471" s="38">
        <v>17.812999999999999</v>
      </c>
      <c r="J471" s="39">
        <f t="shared" si="14"/>
        <v>18.187000000000001</v>
      </c>
      <c r="K471" s="40">
        <v>41325</v>
      </c>
      <c r="L471" s="40">
        <v>41334</v>
      </c>
      <c r="M471" s="12" t="s">
        <v>461</v>
      </c>
    </row>
    <row r="472" spans="1:13" ht="15" customHeight="1" x14ac:dyDescent="0.2">
      <c r="A472" s="12" t="s">
        <v>1061</v>
      </c>
      <c r="B472" s="41" t="s">
        <v>1063</v>
      </c>
      <c r="C472" s="35">
        <v>9311598</v>
      </c>
      <c r="D472" s="34">
        <v>3400893115985</v>
      </c>
      <c r="E472" s="36">
        <v>40046</v>
      </c>
      <c r="F472" s="36" t="s">
        <v>118</v>
      </c>
      <c r="G472" s="37">
        <v>40079</v>
      </c>
      <c r="H472" s="37" t="s">
        <v>118</v>
      </c>
      <c r="I472" s="38">
        <v>71.25</v>
      </c>
      <c r="J472" s="39">
        <f t="shared" si="14"/>
        <v>72.745999999999995</v>
      </c>
      <c r="K472" s="40">
        <v>41325</v>
      </c>
      <c r="L472" s="40">
        <v>41334</v>
      </c>
      <c r="M472" s="12" t="s">
        <v>461</v>
      </c>
    </row>
    <row r="473" spans="1:13" ht="15" customHeight="1" x14ac:dyDescent="0.2">
      <c r="A473" s="12" t="s">
        <v>1061</v>
      </c>
      <c r="B473" s="41" t="s">
        <v>1062</v>
      </c>
      <c r="C473" s="35">
        <v>9187023</v>
      </c>
      <c r="D473" s="34">
        <v>3400891870237</v>
      </c>
      <c r="E473" s="36">
        <v>38482</v>
      </c>
      <c r="F473" s="36" t="s">
        <v>118</v>
      </c>
      <c r="G473" s="37">
        <v>40876</v>
      </c>
      <c r="H473" s="37">
        <v>40909</v>
      </c>
      <c r="I473" s="38">
        <v>240</v>
      </c>
      <c r="J473" s="39">
        <f t="shared" si="14"/>
        <v>245.04</v>
      </c>
      <c r="K473" s="40">
        <v>41325</v>
      </c>
      <c r="L473" s="40">
        <v>41334</v>
      </c>
      <c r="M473" s="12" t="s">
        <v>461</v>
      </c>
    </row>
    <row r="474" spans="1:13" ht="15" customHeight="1" x14ac:dyDescent="0.2">
      <c r="A474" s="12" t="s">
        <v>165</v>
      </c>
      <c r="B474" s="41" t="s">
        <v>1346</v>
      </c>
      <c r="C474" s="35">
        <v>9440309</v>
      </c>
      <c r="D474" s="34">
        <v>3400894403098</v>
      </c>
      <c r="E474" s="36">
        <v>43403</v>
      </c>
      <c r="F474" s="36"/>
      <c r="G474" s="37">
        <v>43403</v>
      </c>
      <c r="H474" s="37"/>
      <c r="I474" s="39">
        <v>251.03800000000001</v>
      </c>
      <c r="J474" s="39">
        <f t="shared" si="14"/>
        <v>256.31</v>
      </c>
      <c r="K474" s="40">
        <v>44218</v>
      </c>
      <c r="L474" s="40">
        <v>44256</v>
      </c>
      <c r="M474" s="12" t="s">
        <v>484</v>
      </c>
    </row>
    <row r="475" spans="1:13" ht="15" customHeight="1" x14ac:dyDescent="0.2">
      <c r="A475" s="12" t="s">
        <v>165</v>
      </c>
      <c r="B475" s="41" t="s">
        <v>1345</v>
      </c>
      <c r="C475" s="35">
        <v>9440290</v>
      </c>
      <c r="D475" s="34">
        <v>3400894402909</v>
      </c>
      <c r="E475" s="36">
        <v>43403</v>
      </c>
      <c r="F475" s="36"/>
      <c r="G475" s="37">
        <v>43403</v>
      </c>
      <c r="H475" s="37"/>
      <c r="I475" s="39">
        <v>251.03800000000001</v>
      </c>
      <c r="J475" s="39">
        <f t="shared" si="14"/>
        <v>256.31</v>
      </c>
      <c r="K475" s="40">
        <v>44218</v>
      </c>
      <c r="L475" s="40">
        <v>44256</v>
      </c>
      <c r="M475" s="12" t="s">
        <v>484</v>
      </c>
    </row>
    <row r="476" spans="1:13" ht="15" customHeight="1" x14ac:dyDescent="0.2">
      <c r="A476" s="12" t="s">
        <v>165</v>
      </c>
      <c r="B476" s="47" t="s">
        <v>1465</v>
      </c>
      <c r="C476" s="48">
        <v>9450153</v>
      </c>
      <c r="D476" s="49">
        <v>3400894501534</v>
      </c>
      <c r="E476" s="36">
        <v>43686</v>
      </c>
      <c r="F476" s="36"/>
      <c r="G476" s="37">
        <v>43686</v>
      </c>
      <c r="H476" s="37"/>
      <c r="I476" s="55">
        <v>278.185</v>
      </c>
      <c r="J476" s="39">
        <f t="shared" si="14"/>
        <v>284.02699999999999</v>
      </c>
      <c r="K476" s="40">
        <v>44218</v>
      </c>
      <c r="L476" s="40">
        <v>44256</v>
      </c>
      <c r="M476" s="12" t="s">
        <v>484</v>
      </c>
    </row>
    <row r="477" spans="1:13" ht="15" customHeight="1" x14ac:dyDescent="0.2">
      <c r="A477" s="12" t="s">
        <v>165</v>
      </c>
      <c r="B477" s="47" t="s">
        <v>1463</v>
      </c>
      <c r="C477" s="48">
        <v>9450130</v>
      </c>
      <c r="D477" s="49">
        <v>3400894501305</v>
      </c>
      <c r="E477" s="36">
        <v>43686</v>
      </c>
      <c r="F477" s="36"/>
      <c r="G477" s="37">
        <v>43686</v>
      </c>
      <c r="H477" s="37"/>
      <c r="I477" s="55">
        <v>251.03800000000001</v>
      </c>
      <c r="J477" s="39">
        <f t="shared" si="14"/>
        <v>256.31</v>
      </c>
      <c r="K477" s="40">
        <v>44218</v>
      </c>
      <c r="L477" s="40">
        <v>44256</v>
      </c>
      <c r="M477" s="12" t="s">
        <v>484</v>
      </c>
    </row>
    <row r="478" spans="1:13" ht="15" customHeight="1" x14ac:dyDescent="0.2">
      <c r="A478" s="12" t="s">
        <v>165</v>
      </c>
      <c r="B478" s="47" t="s">
        <v>1464</v>
      </c>
      <c r="C478" s="48">
        <v>9450147</v>
      </c>
      <c r="D478" s="49">
        <v>3400894501473</v>
      </c>
      <c r="E478" s="36">
        <v>43686</v>
      </c>
      <c r="F478" s="36"/>
      <c r="G478" s="37">
        <v>43686</v>
      </c>
      <c r="H478" s="37"/>
      <c r="I478" s="55">
        <v>251.03800000000001</v>
      </c>
      <c r="J478" s="39">
        <f t="shared" si="14"/>
        <v>256.31</v>
      </c>
      <c r="K478" s="40">
        <v>44218</v>
      </c>
      <c r="L478" s="40">
        <v>44256</v>
      </c>
      <c r="M478" s="12" t="s">
        <v>484</v>
      </c>
    </row>
    <row r="479" spans="1:13" ht="15" customHeight="1" x14ac:dyDescent="0.2">
      <c r="A479" s="12" t="s">
        <v>1065</v>
      </c>
      <c r="B479" s="41" t="s">
        <v>1074</v>
      </c>
      <c r="C479" s="35">
        <v>9371726</v>
      </c>
      <c r="D479" s="34">
        <v>3400893717264</v>
      </c>
      <c r="E479" s="36">
        <v>40837</v>
      </c>
      <c r="F479" s="36" t="s">
        <v>118</v>
      </c>
      <c r="G479" s="37">
        <v>40869</v>
      </c>
      <c r="H479" s="37">
        <v>40909</v>
      </c>
      <c r="I479" s="55">
        <v>109.06</v>
      </c>
      <c r="J479" s="39">
        <f t="shared" si="14"/>
        <v>111.35</v>
      </c>
      <c r="K479" s="40">
        <v>42585</v>
      </c>
      <c r="L479" s="40"/>
      <c r="M479" s="12" t="s">
        <v>779</v>
      </c>
    </row>
    <row r="480" spans="1:13" ht="15" customHeight="1" x14ac:dyDescent="0.2">
      <c r="A480" s="12" t="s">
        <v>1065</v>
      </c>
      <c r="B480" s="41" t="s">
        <v>1073</v>
      </c>
      <c r="C480" s="35">
        <v>9371778</v>
      </c>
      <c r="D480" s="34">
        <v>3400893717783</v>
      </c>
      <c r="E480" s="36">
        <v>40837</v>
      </c>
      <c r="F480" s="36" t="s">
        <v>118</v>
      </c>
      <c r="G480" s="37">
        <v>40869</v>
      </c>
      <c r="H480" s="37">
        <v>40909</v>
      </c>
      <c r="I480" s="55">
        <v>207.214</v>
      </c>
      <c r="J480" s="39">
        <f t="shared" si="14"/>
        <v>211.565</v>
      </c>
      <c r="K480" s="40">
        <v>42585</v>
      </c>
      <c r="L480" s="40"/>
      <c r="M480" s="12" t="s">
        <v>779</v>
      </c>
    </row>
    <row r="481" spans="1:13" ht="15" customHeight="1" x14ac:dyDescent="0.2">
      <c r="A481" s="12" t="s">
        <v>1065</v>
      </c>
      <c r="B481" s="41" t="s">
        <v>1071</v>
      </c>
      <c r="C481" s="35">
        <v>9371732</v>
      </c>
      <c r="D481" s="34">
        <v>3400893717325</v>
      </c>
      <c r="E481" s="36">
        <v>40837</v>
      </c>
      <c r="F481" s="36" t="s">
        <v>118</v>
      </c>
      <c r="G481" s="37">
        <v>40869</v>
      </c>
      <c r="H481" s="37">
        <v>40909</v>
      </c>
      <c r="I481" s="55">
        <v>59.17</v>
      </c>
      <c r="J481" s="39">
        <f t="shared" si="14"/>
        <v>60.412999999999997</v>
      </c>
      <c r="K481" s="40">
        <v>42585</v>
      </c>
      <c r="L481" s="40"/>
      <c r="M481" s="12" t="s">
        <v>779</v>
      </c>
    </row>
    <row r="482" spans="1:13" ht="15" customHeight="1" x14ac:dyDescent="0.2">
      <c r="A482" s="12" t="s">
        <v>1065</v>
      </c>
      <c r="B482" s="41" t="s">
        <v>1070</v>
      </c>
      <c r="C482" s="35">
        <v>9360898</v>
      </c>
      <c r="D482" s="34">
        <v>3400893608982</v>
      </c>
      <c r="E482" s="36">
        <v>40655</v>
      </c>
      <c r="F482" s="36" t="s">
        <v>118</v>
      </c>
      <c r="G482" s="37">
        <v>40785</v>
      </c>
      <c r="H482" s="37">
        <v>40909</v>
      </c>
      <c r="I482" s="38">
        <v>109.06</v>
      </c>
      <c r="J482" s="39">
        <f t="shared" si="14"/>
        <v>111.35</v>
      </c>
      <c r="K482" s="40">
        <v>42585</v>
      </c>
      <c r="L482" s="40"/>
      <c r="M482" s="12" t="s">
        <v>779</v>
      </c>
    </row>
    <row r="483" spans="1:13" ht="15" customHeight="1" x14ac:dyDescent="0.2">
      <c r="A483" s="12" t="s">
        <v>1065</v>
      </c>
      <c r="B483" s="41" t="s">
        <v>1072</v>
      </c>
      <c r="C483" s="35">
        <v>9360906</v>
      </c>
      <c r="D483" s="34">
        <v>3400893609064</v>
      </c>
      <c r="E483" s="36">
        <v>40655</v>
      </c>
      <c r="F483" s="36" t="s">
        <v>118</v>
      </c>
      <c r="G483" s="37">
        <v>40785</v>
      </c>
      <c r="H483" s="37">
        <v>40909</v>
      </c>
      <c r="I483" s="38">
        <v>207.214</v>
      </c>
      <c r="J483" s="39">
        <f t="shared" si="14"/>
        <v>211.565</v>
      </c>
      <c r="K483" s="40">
        <v>42585</v>
      </c>
      <c r="L483" s="40"/>
      <c r="M483" s="12" t="s">
        <v>779</v>
      </c>
    </row>
    <row r="484" spans="1:13" s="25" customFormat="1" ht="15" customHeight="1" x14ac:dyDescent="0.2">
      <c r="A484" s="12" t="s">
        <v>1065</v>
      </c>
      <c r="B484" s="41" t="s">
        <v>1069</v>
      </c>
      <c r="C484" s="35">
        <v>9360912</v>
      </c>
      <c r="D484" s="34">
        <v>3400893609125</v>
      </c>
      <c r="E484" s="36">
        <v>40655</v>
      </c>
      <c r="F484" s="36" t="s">
        <v>118</v>
      </c>
      <c r="G484" s="37">
        <v>40785</v>
      </c>
      <c r="H484" s="37">
        <v>40909</v>
      </c>
      <c r="I484" s="38">
        <v>59.17</v>
      </c>
      <c r="J484" s="39">
        <f t="shared" si="14"/>
        <v>60.412999999999997</v>
      </c>
      <c r="K484" s="40">
        <v>42585</v>
      </c>
      <c r="L484" s="40"/>
      <c r="M484" s="12" t="s">
        <v>779</v>
      </c>
    </row>
    <row r="485" spans="1:13" ht="15" customHeight="1" x14ac:dyDescent="0.2">
      <c r="A485" s="12" t="s">
        <v>1065</v>
      </c>
      <c r="B485" s="41" t="s">
        <v>1068</v>
      </c>
      <c r="C485" s="35">
        <v>9365080</v>
      </c>
      <c r="D485" s="34">
        <v>3400893650806</v>
      </c>
      <c r="E485" s="36">
        <v>40773</v>
      </c>
      <c r="F485" s="36" t="s">
        <v>118</v>
      </c>
      <c r="G485" s="37">
        <v>40813</v>
      </c>
      <c r="H485" s="37">
        <v>40909</v>
      </c>
      <c r="I485" s="38">
        <v>109.06</v>
      </c>
      <c r="J485" s="39">
        <f t="shared" si="14"/>
        <v>111.35</v>
      </c>
      <c r="K485" s="40">
        <v>42585</v>
      </c>
      <c r="L485" s="40"/>
      <c r="M485" s="12" t="s">
        <v>779</v>
      </c>
    </row>
    <row r="486" spans="1:13" s="25" customFormat="1" ht="15" customHeight="1" x14ac:dyDescent="0.2">
      <c r="A486" s="12" t="s">
        <v>1065</v>
      </c>
      <c r="B486" s="41" t="s">
        <v>1067</v>
      </c>
      <c r="C486" s="35">
        <v>9365097</v>
      </c>
      <c r="D486" s="34">
        <v>3400893650974</v>
      </c>
      <c r="E486" s="36">
        <v>40773</v>
      </c>
      <c r="F486" s="36" t="s">
        <v>118</v>
      </c>
      <c r="G486" s="37">
        <v>40813</v>
      </c>
      <c r="H486" s="37">
        <v>40909</v>
      </c>
      <c r="I486" s="38">
        <v>59.17</v>
      </c>
      <c r="J486" s="39">
        <f t="shared" si="14"/>
        <v>60.412999999999997</v>
      </c>
      <c r="K486" s="40">
        <v>42585</v>
      </c>
      <c r="L486" s="40"/>
      <c r="M486" s="12" t="s">
        <v>779</v>
      </c>
    </row>
    <row r="487" spans="1:13" s="25" customFormat="1" ht="15" customHeight="1" x14ac:dyDescent="0.2">
      <c r="A487" s="12" t="s">
        <v>165</v>
      </c>
      <c r="B487" s="41" t="s">
        <v>1340</v>
      </c>
      <c r="C487" s="35">
        <v>9440019</v>
      </c>
      <c r="D487" s="34">
        <v>3400894400196</v>
      </c>
      <c r="E487" s="36">
        <v>43390</v>
      </c>
      <c r="F487" s="36"/>
      <c r="G487" s="37">
        <v>43390</v>
      </c>
      <c r="H487" s="37"/>
      <c r="I487" s="39">
        <v>251.03800000000001</v>
      </c>
      <c r="J487" s="39">
        <f t="shared" si="14"/>
        <v>256.31</v>
      </c>
      <c r="K487" s="40">
        <v>44218</v>
      </c>
      <c r="L487" s="40">
        <v>44256</v>
      </c>
      <c r="M487" s="12" t="s">
        <v>484</v>
      </c>
    </row>
    <row r="488" spans="1:13" s="25" customFormat="1" ht="15" customHeight="1" x14ac:dyDescent="0.2">
      <c r="A488" s="12" t="s">
        <v>165</v>
      </c>
      <c r="B488" s="41" t="s">
        <v>1341</v>
      </c>
      <c r="C488" s="35">
        <v>9440025</v>
      </c>
      <c r="D488" s="34">
        <v>3400894400257</v>
      </c>
      <c r="E488" s="36">
        <v>43390</v>
      </c>
      <c r="F488" s="36"/>
      <c r="G488" s="37">
        <v>43390</v>
      </c>
      <c r="H488" s="37"/>
      <c r="I488" s="39">
        <v>251.03800000000001</v>
      </c>
      <c r="J488" s="39">
        <f t="shared" si="14"/>
        <v>256.31</v>
      </c>
      <c r="K488" s="40">
        <v>44218</v>
      </c>
      <c r="L488" s="40">
        <v>44256</v>
      </c>
      <c r="M488" s="12" t="s">
        <v>484</v>
      </c>
    </row>
    <row r="489" spans="1:13" ht="15" customHeight="1" x14ac:dyDescent="0.2">
      <c r="A489" s="12" t="s">
        <v>533</v>
      </c>
      <c r="B489" s="47" t="s">
        <v>1066</v>
      </c>
      <c r="C489" s="48">
        <v>9250767</v>
      </c>
      <c r="D489" s="49">
        <v>3400892507675</v>
      </c>
      <c r="E489" s="36">
        <v>38835</v>
      </c>
      <c r="F489" s="36" t="s">
        <v>118</v>
      </c>
      <c r="G489" s="37">
        <v>39792</v>
      </c>
      <c r="H489" s="37">
        <v>39814</v>
      </c>
      <c r="I489" s="38">
        <v>2610</v>
      </c>
      <c r="J489" s="39">
        <f t="shared" si="14"/>
        <v>2664.81</v>
      </c>
      <c r="K489" s="40">
        <v>42582</v>
      </c>
      <c r="L489" s="40">
        <v>42583</v>
      </c>
      <c r="M489" s="12" t="s">
        <v>483</v>
      </c>
    </row>
    <row r="490" spans="1:13" s="25" customFormat="1" ht="15" customHeight="1" x14ac:dyDescent="0.2">
      <c r="A490" s="33" t="s">
        <v>1076</v>
      </c>
      <c r="B490" s="33" t="s">
        <v>1079</v>
      </c>
      <c r="C490" s="50">
        <v>9227573</v>
      </c>
      <c r="D490" s="51">
        <v>3400892275734</v>
      </c>
      <c r="E490" s="36">
        <v>39221</v>
      </c>
      <c r="F490" s="36" t="s">
        <v>118</v>
      </c>
      <c r="G490" s="37">
        <v>39444</v>
      </c>
      <c r="H490" s="37" t="s">
        <v>118</v>
      </c>
      <c r="I490" s="38">
        <v>500</v>
      </c>
      <c r="J490" s="39">
        <f t="shared" si="14"/>
        <v>510.5</v>
      </c>
      <c r="K490" s="40">
        <v>40967</v>
      </c>
      <c r="L490" s="40">
        <v>40969</v>
      </c>
      <c r="M490" s="12" t="s">
        <v>778</v>
      </c>
    </row>
    <row r="491" spans="1:13" s="25" customFormat="1" ht="15" customHeight="1" x14ac:dyDescent="0.2">
      <c r="A491" s="12" t="s">
        <v>667</v>
      </c>
      <c r="B491" s="33" t="s">
        <v>1080</v>
      </c>
      <c r="C491" s="50">
        <v>9321036</v>
      </c>
      <c r="D491" s="51">
        <v>3400893210369</v>
      </c>
      <c r="E491" s="36">
        <v>39794</v>
      </c>
      <c r="F491" s="36" t="s">
        <v>118</v>
      </c>
      <c r="G491" s="37">
        <v>40008</v>
      </c>
      <c r="H491" s="37">
        <v>40057</v>
      </c>
      <c r="I491" s="38">
        <v>63.6</v>
      </c>
      <c r="J491" s="39">
        <f t="shared" si="14"/>
        <v>64.936000000000007</v>
      </c>
      <c r="K491" s="40">
        <v>40596</v>
      </c>
      <c r="L491" s="40">
        <v>40603</v>
      </c>
      <c r="M491" s="12" t="s">
        <v>446</v>
      </c>
    </row>
    <row r="492" spans="1:13" s="11" customFormat="1" ht="15" customHeight="1" x14ac:dyDescent="0.2">
      <c r="A492" s="12" t="s">
        <v>667</v>
      </c>
      <c r="B492" s="33" t="s">
        <v>1081</v>
      </c>
      <c r="C492" s="50">
        <v>9333329</v>
      </c>
      <c r="D492" s="51">
        <v>3400893333297</v>
      </c>
      <c r="E492" s="36">
        <v>40081</v>
      </c>
      <c r="F492" s="36" t="s">
        <v>118</v>
      </c>
      <c r="G492" s="37">
        <v>40106</v>
      </c>
      <c r="H492" s="37" t="s">
        <v>118</v>
      </c>
      <c r="I492" s="38">
        <v>795</v>
      </c>
      <c r="J492" s="39">
        <f t="shared" si="14"/>
        <v>811.69500000000005</v>
      </c>
      <c r="K492" s="40">
        <v>40624</v>
      </c>
      <c r="L492" s="40" t="s">
        <v>118</v>
      </c>
      <c r="M492" s="12" t="s">
        <v>446</v>
      </c>
    </row>
    <row r="493" spans="1:13" s="11" customFormat="1" ht="15" customHeight="1" x14ac:dyDescent="0.2">
      <c r="A493" s="12" t="s">
        <v>667</v>
      </c>
      <c r="B493" s="33" t="s">
        <v>1082</v>
      </c>
      <c r="C493" s="50">
        <v>9321042</v>
      </c>
      <c r="D493" s="51">
        <v>3400893210420</v>
      </c>
      <c r="E493" s="36">
        <v>39794</v>
      </c>
      <c r="F493" s="36" t="s">
        <v>118</v>
      </c>
      <c r="G493" s="37">
        <v>40008</v>
      </c>
      <c r="H493" s="37">
        <v>40057</v>
      </c>
      <c r="I493" s="38">
        <v>158.33000000000001</v>
      </c>
      <c r="J493" s="39">
        <f t="shared" si="14"/>
        <v>161.655</v>
      </c>
      <c r="K493" s="40">
        <v>40596</v>
      </c>
      <c r="L493" s="40">
        <v>40603</v>
      </c>
      <c r="M493" s="12" t="s">
        <v>446</v>
      </c>
    </row>
    <row r="494" spans="1:13" s="11" customFormat="1" ht="15" customHeight="1" x14ac:dyDescent="0.2">
      <c r="A494" s="12" t="s">
        <v>667</v>
      </c>
      <c r="B494" s="33" t="s">
        <v>1083</v>
      </c>
      <c r="C494" s="50">
        <v>9330182</v>
      </c>
      <c r="D494" s="51">
        <v>3400893301821</v>
      </c>
      <c r="E494" s="36">
        <v>39952</v>
      </c>
      <c r="F494" s="36" t="s">
        <v>118</v>
      </c>
      <c r="G494" s="37">
        <v>40008</v>
      </c>
      <c r="H494" s="37">
        <v>40057</v>
      </c>
      <c r="I494" s="38">
        <v>63.6</v>
      </c>
      <c r="J494" s="39">
        <f t="shared" si="14"/>
        <v>64.936000000000007</v>
      </c>
      <c r="K494" s="40">
        <v>40596</v>
      </c>
      <c r="L494" s="40">
        <v>40603</v>
      </c>
      <c r="M494" s="12" t="s">
        <v>446</v>
      </c>
    </row>
    <row r="495" spans="1:13" s="11" customFormat="1" ht="15" customHeight="1" x14ac:dyDescent="0.2">
      <c r="A495" s="12" t="s">
        <v>667</v>
      </c>
      <c r="B495" s="33" t="s">
        <v>1084</v>
      </c>
      <c r="C495" s="50">
        <v>9334665</v>
      </c>
      <c r="D495" s="51">
        <v>3400893346655</v>
      </c>
      <c r="E495" s="36">
        <v>40081</v>
      </c>
      <c r="F495" s="36" t="s">
        <v>118</v>
      </c>
      <c r="G495" s="37">
        <v>40106</v>
      </c>
      <c r="H495" s="37" t="s">
        <v>118</v>
      </c>
      <c r="I495" s="38">
        <v>795</v>
      </c>
      <c r="J495" s="39">
        <f t="shared" si="14"/>
        <v>811.69500000000005</v>
      </c>
      <c r="K495" s="40">
        <v>40624</v>
      </c>
      <c r="L495" s="40" t="s">
        <v>118</v>
      </c>
      <c r="M495" s="12" t="s">
        <v>446</v>
      </c>
    </row>
    <row r="496" spans="1:13" s="11" customFormat="1" ht="15" customHeight="1" x14ac:dyDescent="0.2">
      <c r="A496" s="12" t="s">
        <v>667</v>
      </c>
      <c r="B496" s="33" t="s">
        <v>1085</v>
      </c>
      <c r="C496" s="50">
        <v>9330199</v>
      </c>
      <c r="D496" s="51">
        <v>3400893301999</v>
      </c>
      <c r="E496" s="36">
        <v>39952</v>
      </c>
      <c r="F496" s="36" t="s">
        <v>118</v>
      </c>
      <c r="G496" s="37">
        <v>40008</v>
      </c>
      <c r="H496" s="37">
        <v>40057</v>
      </c>
      <c r="I496" s="38">
        <v>158.33000000000001</v>
      </c>
      <c r="J496" s="39">
        <f t="shared" si="14"/>
        <v>161.655</v>
      </c>
      <c r="K496" s="40">
        <v>40596</v>
      </c>
      <c r="L496" s="40">
        <v>40603</v>
      </c>
      <c r="M496" s="12" t="s">
        <v>446</v>
      </c>
    </row>
    <row r="497" spans="1:13" s="11" customFormat="1" ht="15" customHeight="1" x14ac:dyDescent="0.2">
      <c r="A497" s="12" t="s">
        <v>667</v>
      </c>
      <c r="B497" s="33" t="s">
        <v>1086</v>
      </c>
      <c r="C497" s="50">
        <v>9354969</v>
      </c>
      <c r="D497" s="51">
        <v>3400893549698</v>
      </c>
      <c r="E497" s="36">
        <v>40549</v>
      </c>
      <c r="F497" s="36" t="s">
        <v>118</v>
      </c>
      <c r="G497" s="37">
        <v>40569</v>
      </c>
      <c r="H497" s="37" t="s">
        <v>118</v>
      </c>
      <c r="I497" s="38">
        <v>477</v>
      </c>
      <c r="J497" s="39">
        <f t="shared" si="14"/>
        <v>487.017</v>
      </c>
      <c r="K497" s="40">
        <v>40596</v>
      </c>
      <c r="L497" s="40">
        <v>40603</v>
      </c>
      <c r="M497" s="12" t="s">
        <v>446</v>
      </c>
    </row>
    <row r="498" spans="1:13" s="11" customFormat="1" ht="15" customHeight="1" x14ac:dyDescent="0.2">
      <c r="A498" s="12" t="s">
        <v>667</v>
      </c>
      <c r="B498" s="33" t="s">
        <v>1087</v>
      </c>
      <c r="C498" s="50">
        <v>9354923</v>
      </c>
      <c r="D498" s="51">
        <v>3400893549230</v>
      </c>
      <c r="E498" s="36">
        <v>40549</v>
      </c>
      <c r="F498" s="36" t="s">
        <v>118</v>
      </c>
      <c r="G498" s="37">
        <v>40569</v>
      </c>
      <c r="H498" s="37" t="s">
        <v>118</v>
      </c>
      <c r="I498" s="38">
        <v>63.6</v>
      </c>
      <c r="J498" s="39">
        <f t="shared" si="14"/>
        <v>64.936000000000007</v>
      </c>
      <c r="K498" s="40">
        <v>40596</v>
      </c>
      <c r="L498" s="40">
        <v>40603</v>
      </c>
      <c r="M498" s="12" t="s">
        <v>446</v>
      </c>
    </row>
    <row r="499" spans="1:13" s="11" customFormat="1" ht="15" customHeight="1" x14ac:dyDescent="0.2">
      <c r="A499" s="12" t="s">
        <v>667</v>
      </c>
      <c r="B499" s="33" t="s">
        <v>1088</v>
      </c>
      <c r="C499" s="50">
        <v>9354975</v>
      </c>
      <c r="D499" s="51">
        <v>3400893549759</v>
      </c>
      <c r="E499" s="36">
        <v>40549</v>
      </c>
      <c r="F499" s="36" t="s">
        <v>118</v>
      </c>
      <c r="G499" s="37">
        <v>40569</v>
      </c>
      <c r="H499" s="37" t="s">
        <v>118</v>
      </c>
      <c r="I499" s="38">
        <v>795</v>
      </c>
      <c r="J499" s="39">
        <f t="shared" si="14"/>
        <v>811.69500000000005</v>
      </c>
      <c r="K499" s="40">
        <v>40596</v>
      </c>
      <c r="L499" s="40">
        <v>40603</v>
      </c>
      <c r="M499" s="12" t="s">
        <v>446</v>
      </c>
    </row>
    <row r="500" spans="1:13" s="11" customFormat="1" ht="15" customHeight="1" x14ac:dyDescent="0.2">
      <c r="A500" s="12" t="s">
        <v>667</v>
      </c>
      <c r="B500" s="33" t="s">
        <v>1089</v>
      </c>
      <c r="C500" s="50">
        <v>9354946</v>
      </c>
      <c r="D500" s="51">
        <v>3400893549469</v>
      </c>
      <c r="E500" s="36">
        <v>40549</v>
      </c>
      <c r="F500" s="36" t="s">
        <v>118</v>
      </c>
      <c r="G500" s="37">
        <v>40569</v>
      </c>
      <c r="H500" s="37" t="s">
        <v>118</v>
      </c>
      <c r="I500" s="38">
        <v>158.33000000000001</v>
      </c>
      <c r="J500" s="39">
        <f t="shared" si="14"/>
        <v>161.655</v>
      </c>
      <c r="K500" s="40">
        <v>40596</v>
      </c>
      <c r="L500" s="40">
        <v>40603</v>
      </c>
      <c r="M500" s="12" t="s">
        <v>446</v>
      </c>
    </row>
    <row r="501" spans="1:13" ht="15" customHeight="1" x14ac:dyDescent="0.2">
      <c r="A501" s="12" t="s">
        <v>667</v>
      </c>
      <c r="B501" s="33" t="s">
        <v>1090</v>
      </c>
      <c r="C501" s="50">
        <v>9354952</v>
      </c>
      <c r="D501" s="51">
        <v>3400893549520</v>
      </c>
      <c r="E501" s="36">
        <v>40549</v>
      </c>
      <c r="F501" s="36" t="s">
        <v>118</v>
      </c>
      <c r="G501" s="37">
        <v>40569</v>
      </c>
      <c r="H501" s="37" t="s">
        <v>118</v>
      </c>
      <c r="I501" s="38">
        <v>238.5</v>
      </c>
      <c r="J501" s="39">
        <f t="shared" si="14"/>
        <v>243.50899999999999</v>
      </c>
      <c r="K501" s="40">
        <v>40596</v>
      </c>
      <c r="L501" s="40">
        <v>40603</v>
      </c>
      <c r="M501" s="12" t="s">
        <v>446</v>
      </c>
    </row>
    <row r="502" spans="1:13" ht="15" customHeight="1" x14ac:dyDescent="0.2">
      <c r="A502" s="12" t="s">
        <v>667</v>
      </c>
      <c r="B502" s="33" t="s">
        <v>1091</v>
      </c>
      <c r="C502" s="50">
        <v>9329227</v>
      </c>
      <c r="D502" s="51">
        <v>3400893292273</v>
      </c>
      <c r="E502" s="36">
        <v>39919</v>
      </c>
      <c r="F502" s="36" t="s">
        <v>118</v>
      </c>
      <c r="G502" s="37">
        <v>40008</v>
      </c>
      <c r="H502" s="37">
        <v>40057</v>
      </c>
      <c r="I502" s="38">
        <v>63.6</v>
      </c>
      <c r="J502" s="39">
        <f t="shared" si="14"/>
        <v>64.936000000000007</v>
      </c>
      <c r="K502" s="40">
        <v>40596</v>
      </c>
      <c r="L502" s="40">
        <v>40603</v>
      </c>
      <c r="M502" s="12" t="s">
        <v>446</v>
      </c>
    </row>
    <row r="503" spans="1:13" ht="15" customHeight="1" x14ac:dyDescent="0.2">
      <c r="A503" s="12" t="s">
        <v>667</v>
      </c>
      <c r="B503" s="33" t="s">
        <v>1092</v>
      </c>
      <c r="C503" s="50">
        <v>9329233</v>
      </c>
      <c r="D503" s="51">
        <v>3400893292334</v>
      </c>
      <c r="E503" s="36">
        <v>39919</v>
      </c>
      <c r="F503" s="36" t="s">
        <v>118</v>
      </c>
      <c r="G503" s="37">
        <v>40008</v>
      </c>
      <c r="H503" s="37">
        <v>40057</v>
      </c>
      <c r="I503" s="38">
        <v>158.33000000000001</v>
      </c>
      <c r="J503" s="39">
        <f t="shared" si="14"/>
        <v>161.655</v>
      </c>
      <c r="K503" s="40">
        <v>40596</v>
      </c>
      <c r="L503" s="40">
        <v>40603</v>
      </c>
      <c r="M503" s="12" t="s">
        <v>446</v>
      </c>
    </row>
    <row r="504" spans="1:13" ht="15" customHeight="1" x14ac:dyDescent="0.2">
      <c r="A504" s="12" t="s">
        <v>667</v>
      </c>
      <c r="B504" s="33" t="s">
        <v>1093</v>
      </c>
      <c r="C504" s="50">
        <v>9333335</v>
      </c>
      <c r="D504" s="51">
        <v>3400893333358</v>
      </c>
      <c r="E504" s="36">
        <v>40081</v>
      </c>
      <c r="F504" s="36" t="s">
        <v>118</v>
      </c>
      <c r="G504" s="37">
        <v>40120</v>
      </c>
      <c r="H504" s="37" t="s">
        <v>118</v>
      </c>
      <c r="I504" s="38">
        <v>63.6</v>
      </c>
      <c r="J504" s="39">
        <f t="shared" si="14"/>
        <v>64.936000000000007</v>
      </c>
      <c r="K504" s="40">
        <v>40596</v>
      </c>
      <c r="L504" s="40">
        <v>40603</v>
      </c>
      <c r="M504" s="12" t="s">
        <v>446</v>
      </c>
    </row>
    <row r="505" spans="1:13" s="11" customFormat="1" ht="15" customHeight="1" x14ac:dyDescent="0.2">
      <c r="A505" s="12" t="s">
        <v>667</v>
      </c>
      <c r="B505" s="33" t="s">
        <v>1094</v>
      </c>
      <c r="C505" s="50">
        <v>9334582</v>
      </c>
      <c r="D505" s="51">
        <v>3400893345825</v>
      </c>
      <c r="E505" s="36">
        <v>40081</v>
      </c>
      <c r="F505" s="36" t="s">
        <v>118</v>
      </c>
      <c r="G505" s="37">
        <v>40120</v>
      </c>
      <c r="H505" s="37" t="s">
        <v>118</v>
      </c>
      <c r="I505" s="38">
        <v>795</v>
      </c>
      <c r="J505" s="39">
        <f t="shared" si="14"/>
        <v>811.69500000000005</v>
      </c>
      <c r="K505" s="40">
        <v>40596</v>
      </c>
      <c r="L505" s="40">
        <v>40603</v>
      </c>
      <c r="M505" s="12" t="s">
        <v>446</v>
      </c>
    </row>
    <row r="506" spans="1:13" s="25" customFormat="1" ht="15" customHeight="1" x14ac:dyDescent="0.2">
      <c r="A506" s="12" t="s">
        <v>667</v>
      </c>
      <c r="B506" s="33" t="s">
        <v>1095</v>
      </c>
      <c r="C506" s="50">
        <v>9333341</v>
      </c>
      <c r="D506" s="51">
        <v>3400893333419</v>
      </c>
      <c r="E506" s="36">
        <v>40081</v>
      </c>
      <c r="F506" s="36" t="s">
        <v>118</v>
      </c>
      <c r="G506" s="37">
        <v>40120</v>
      </c>
      <c r="H506" s="37" t="s">
        <v>118</v>
      </c>
      <c r="I506" s="38">
        <v>158.33000000000001</v>
      </c>
      <c r="J506" s="39">
        <f t="shared" si="14"/>
        <v>161.655</v>
      </c>
      <c r="K506" s="40">
        <v>40596</v>
      </c>
      <c r="L506" s="40">
        <v>40603</v>
      </c>
      <c r="M506" s="12" t="s">
        <v>446</v>
      </c>
    </row>
    <row r="507" spans="1:13" s="11" customFormat="1" ht="15" customHeight="1" x14ac:dyDescent="0.2">
      <c r="A507" s="12" t="s">
        <v>667</v>
      </c>
      <c r="B507" s="33" t="s">
        <v>1096</v>
      </c>
      <c r="C507" s="50">
        <v>9334814</v>
      </c>
      <c r="D507" s="51">
        <v>3400893348147</v>
      </c>
      <c r="E507" s="36">
        <v>40011</v>
      </c>
      <c r="F507" s="36" t="s">
        <v>118</v>
      </c>
      <c r="G507" s="37">
        <v>40080</v>
      </c>
      <c r="H507" s="37" t="s">
        <v>118</v>
      </c>
      <c r="I507" s="38">
        <v>63.6</v>
      </c>
      <c r="J507" s="39">
        <f t="shared" si="14"/>
        <v>64.936000000000007</v>
      </c>
      <c r="K507" s="40">
        <v>40596</v>
      </c>
      <c r="L507" s="40">
        <v>40603</v>
      </c>
      <c r="M507" s="12" t="s">
        <v>446</v>
      </c>
    </row>
    <row r="508" spans="1:13" s="11" customFormat="1" ht="15" customHeight="1" x14ac:dyDescent="0.2">
      <c r="A508" s="12" t="s">
        <v>667</v>
      </c>
      <c r="B508" s="33" t="s">
        <v>1097</v>
      </c>
      <c r="C508" s="50">
        <v>9348006</v>
      </c>
      <c r="D508" s="51">
        <v>3400893480069</v>
      </c>
      <c r="E508" s="36">
        <v>40354</v>
      </c>
      <c r="F508" s="36" t="s">
        <v>118</v>
      </c>
      <c r="G508" s="37">
        <v>40393</v>
      </c>
      <c r="H508" s="37" t="s">
        <v>118</v>
      </c>
      <c r="I508" s="38">
        <v>795</v>
      </c>
      <c r="J508" s="39">
        <f t="shared" si="14"/>
        <v>811.69500000000005</v>
      </c>
      <c r="K508" s="40">
        <v>40596</v>
      </c>
      <c r="L508" s="40">
        <v>40603</v>
      </c>
      <c r="M508" s="12" t="s">
        <v>446</v>
      </c>
    </row>
    <row r="509" spans="1:13" s="11" customFormat="1" ht="15" customHeight="1" x14ac:dyDescent="0.2">
      <c r="A509" s="12" t="s">
        <v>667</v>
      </c>
      <c r="B509" s="33" t="s">
        <v>1098</v>
      </c>
      <c r="C509" s="50">
        <v>9334820</v>
      </c>
      <c r="D509" s="51">
        <v>3400893348208</v>
      </c>
      <c r="E509" s="36">
        <v>40011</v>
      </c>
      <c r="F509" s="36" t="s">
        <v>118</v>
      </c>
      <c r="G509" s="37">
        <v>40080</v>
      </c>
      <c r="H509" s="37" t="s">
        <v>118</v>
      </c>
      <c r="I509" s="38">
        <v>158.33000000000001</v>
      </c>
      <c r="J509" s="39">
        <f t="shared" si="14"/>
        <v>161.655</v>
      </c>
      <c r="K509" s="40">
        <v>40596</v>
      </c>
      <c r="L509" s="40">
        <v>40603</v>
      </c>
      <c r="M509" s="12" t="s">
        <v>446</v>
      </c>
    </row>
    <row r="510" spans="1:13" ht="15" customHeight="1" x14ac:dyDescent="0.2">
      <c r="A510" s="12" t="s">
        <v>667</v>
      </c>
      <c r="B510" s="33" t="s">
        <v>1099</v>
      </c>
      <c r="C510" s="50">
        <v>9345930</v>
      </c>
      <c r="D510" s="51">
        <v>3400893459300</v>
      </c>
      <c r="E510" s="36">
        <v>40288</v>
      </c>
      <c r="F510" s="36" t="s">
        <v>118</v>
      </c>
      <c r="G510" s="37">
        <v>40316</v>
      </c>
      <c r="H510" s="37" t="s">
        <v>118</v>
      </c>
      <c r="I510" s="38">
        <v>477</v>
      </c>
      <c r="J510" s="39">
        <f t="shared" si="14"/>
        <v>487.017</v>
      </c>
      <c r="K510" s="40">
        <v>40596</v>
      </c>
      <c r="L510" s="40">
        <v>40603</v>
      </c>
      <c r="M510" s="12" t="s">
        <v>446</v>
      </c>
    </row>
    <row r="511" spans="1:13" ht="15" customHeight="1" x14ac:dyDescent="0.2">
      <c r="A511" s="12" t="s">
        <v>667</v>
      </c>
      <c r="B511" s="33" t="s">
        <v>1100</v>
      </c>
      <c r="C511" s="50">
        <v>9332778</v>
      </c>
      <c r="D511" s="51">
        <v>3400893327784</v>
      </c>
      <c r="E511" s="36">
        <v>40011</v>
      </c>
      <c r="F511" s="36" t="s">
        <v>118</v>
      </c>
      <c r="G511" s="37">
        <v>40036</v>
      </c>
      <c r="H511" s="37">
        <v>40057</v>
      </c>
      <c r="I511" s="38">
        <v>63.6</v>
      </c>
      <c r="J511" s="39">
        <f t="shared" si="14"/>
        <v>64.936000000000007</v>
      </c>
      <c r="K511" s="40">
        <v>40596</v>
      </c>
      <c r="L511" s="40">
        <v>40603</v>
      </c>
      <c r="M511" s="12" t="s">
        <v>446</v>
      </c>
    </row>
    <row r="512" spans="1:13" ht="15" customHeight="1" x14ac:dyDescent="0.2">
      <c r="A512" s="12" t="s">
        <v>667</v>
      </c>
      <c r="B512" s="33" t="s">
        <v>1101</v>
      </c>
      <c r="C512" s="50">
        <v>9345947</v>
      </c>
      <c r="D512" s="51">
        <v>3400893459478</v>
      </c>
      <c r="E512" s="36">
        <v>40288</v>
      </c>
      <c r="F512" s="36" t="s">
        <v>118</v>
      </c>
      <c r="G512" s="37">
        <v>40316</v>
      </c>
      <c r="H512" s="37" t="s">
        <v>118</v>
      </c>
      <c r="I512" s="38">
        <v>795</v>
      </c>
      <c r="J512" s="39">
        <f t="shared" si="14"/>
        <v>811.69500000000005</v>
      </c>
      <c r="K512" s="40">
        <v>40596</v>
      </c>
      <c r="L512" s="40">
        <v>40603</v>
      </c>
      <c r="M512" s="12" t="s">
        <v>446</v>
      </c>
    </row>
    <row r="513" spans="1:13" ht="15" customHeight="1" x14ac:dyDescent="0.2">
      <c r="A513" s="12" t="s">
        <v>667</v>
      </c>
      <c r="B513" s="33" t="s">
        <v>1102</v>
      </c>
      <c r="C513" s="50">
        <v>9332784</v>
      </c>
      <c r="D513" s="51">
        <v>3400893327845</v>
      </c>
      <c r="E513" s="36">
        <v>40011</v>
      </c>
      <c r="F513" s="36" t="s">
        <v>118</v>
      </c>
      <c r="G513" s="37">
        <v>40036</v>
      </c>
      <c r="H513" s="37">
        <v>40057</v>
      </c>
      <c r="I513" s="38">
        <v>158.33000000000001</v>
      </c>
      <c r="J513" s="39">
        <f t="shared" si="14"/>
        <v>161.655</v>
      </c>
      <c r="K513" s="40">
        <v>40596</v>
      </c>
      <c r="L513" s="40">
        <v>40603</v>
      </c>
      <c r="M513" s="12" t="s">
        <v>446</v>
      </c>
    </row>
    <row r="514" spans="1:13" ht="15" customHeight="1" x14ac:dyDescent="0.2">
      <c r="A514" s="12" t="s">
        <v>667</v>
      </c>
      <c r="B514" s="33" t="s">
        <v>1103</v>
      </c>
      <c r="C514" s="50">
        <v>9338249</v>
      </c>
      <c r="D514" s="51">
        <v>3400893382493</v>
      </c>
      <c r="E514" s="36">
        <v>40116</v>
      </c>
      <c r="F514" s="36" t="s">
        <v>118</v>
      </c>
      <c r="G514" s="37">
        <v>40150</v>
      </c>
      <c r="H514" s="37" t="s">
        <v>118</v>
      </c>
      <c r="I514" s="38">
        <v>477</v>
      </c>
      <c r="J514" s="39">
        <f t="shared" si="14"/>
        <v>487.017</v>
      </c>
      <c r="K514" s="40">
        <v>40596</v>
      </c>
      <c r="L514" s="40">
        <v>40603</v>
      </c>
      <c r="M514" s="12" t="s">
        <v>446</v>
      </c>
    </row>
    <row r="515" spans="1:13" ht="15" customHeight="1" x14ac:dyDescent="0.2">
      <c r="A515" s="12" t="s">
        <v>667</v>
      </c>
      <c r="B515" s="33" t="s">
        <v>1104</v>
      </c>
      <c r="C515" s="50">
        <v>9326246</v>
      </c>
      <c r="D515" s="51">
        <v>3400893262467</v>
      </c>
      <c r="E515" s="36">
        <v>39952</v>
      </c>
      <c r="F515" s="36" t="s">
        <v>118</v>
      </c>
      <c r="G515" s="37">
        <v>40008</v>
      </c>
      <c r="H515" s="37">
        <v>40057</v>
      </c>
      <c r="I515" s="38">
        <v>63.6</v>
      </c>
      <c r="J515" s="39">
        <f t="shared" si="14"/>
        <v>64.936000000000007</v>
      </c>
      <c r="K515" s="40">
        <v>40596</v>
      </c>
      <c r="L515" s="40">
        <v>40603</v>
      </c>
      <c r="M515" s="12" t="s">
        <v>446</v>
      </c>
    </row>
    <row r="516" spans="1:13" ht="15" customHeight="1" x14ac:dyDescent="0.2">
      <c r="A516" s="12" t="s">
        <v>667</v>
      </c>
      <c r="B516" s="33" t="s">
        <v>1105</v>
      </c>
      <c r="C516" s="50">
        <v>9338255</v>
      </c>
      <c r="D516" s="51">
        <v>3400893382554</v>
      </c>
      <c r="E516" s="36">
        <v>40116</v>
      </c>
      <c r="F516" s="36" t="s">
        <v>118</v>
      </c>
      <c r="G516" s="37">
        <v>40150</v>
      </c>
      <c r="H516" s="37" t="s">
        <v>118</v>
      </c>
      <c r="I516" s="38">
        <v>795</v>
      </c>
      <c r="J516" s="39">
        <f t="shared" ref="J516:J529" si="15">ROUND(I516*1.021*1000,0)/1000</f>
        <v>811.69500000000005</v>
      </c>
      <c r="K516" s="40">
        <v>40596</v>
      </c>
      <c r="L516" s="40">
        <v>40603</v>
      </c>
      <c r="M516" s="12" t="s">
        <v>446</v>
      </c>
    </row>
    <row r="517" spans="1:13" ht="15" customHeight="1" x14ac:dyDescent="0.2">
      <c r="A517" s="12" t="s">
        <v>667</v>
      </c>
      <c r="B517" s="33" t="s">
        <v>1106</v>
      </c>
      <c r="C517" s="50">
        <v>9326252</v>
      </c>
      <c r="D517" s="51">
        <v>3400893262528</v>
      </c>
      <c r="E517" s="36">
        <v>39952</v>
      </c>
      <c r="F517" s="36" t="s">
        <v>118</v>
      </c>
      <c r="G517" s="37">
        <v>40008</v>
      </c>
      <c r="H517" s="37">
        <v>40057</v>
      </c>
      <c r="I517" s="38">
        <v>158.33000000000001</v>
      </c>
      <c r="J517" s="39">
        <f t="shared" si="15"/>
        <v>161.655</v>
      </c>
      <c r="K517" s="40">
        <v>40596</v>
      </c>
      <c r="L517" s="40">
        <v>40603</v>
      </c>
      <c r="M517" s="12" t="s">
        <v>446</v>
      </c>
    </row>
    <row r="518" spans="1:13" ht="15" customHeight="1" x14ac:dyDescent="0.2">
      <c r="A518" s="12" t="s">
        <v>667</v>
      </c>
      <c r="B518" s="33" t="s">
        <v>1107</v>
      </c>
      <c r="C518" s="50">
        <v>9338427</v>
      </c>
      <c r="D518" s="51">
        <v>3400893384275</v>
      </c>
      <c r="E518" s="36">
        <v>40116</v>
      </c>
      <c r="F518" s="36" t="s">
        <v>118</v>
      </c>
      <c r="G518" s="37">
        <v>40169</v>
      </c>
      <c r="H518" s="37" t="s">
        <v>118</v>
      </c>
      <c r="I518" s="38">
        <v>63.6</v>
      </c>
      <c r="J518" s="39">
        <f t="shared" si="15"/>
        <v>64.936000000000007</v>
      </c>
      <c r="K518" s="40">
        <v>40596</v>
      </c>
      <c r="L518" s="40">
        <v>40603</v>
      </c>
      <c r="M518" s="12" t="s">
        <v>446</v>
      </c>
    </row>
    <row r="519" spans="1:13" ht="15" customHeight="1" x14ac:dyDescent="0.2">
      <c r="A519" s="12" t="s">
        <v>667</v>
      </c>
      <c r="B519" s="33" t="s">
        <v>1108</v>
      </c>
      <c r="C519" s="50">
        <v>9338433</v>
      </c>
      <c r="D519" s="51">
        <v>3400893384336</v>
      </c>
      <c r="E519" s="36">
        <v>40116</v>
      </c>
      <c r="F519" s="36" t="s">
        <v>118</v>
      </c>
      <c r="G519" s="37">
        <v>40169</v>
      </c>
      <c r="H519" s="37" t="s">
        <v>118</v>
      </c>
      <c r="I519" s="38">
        <v>158.33000000000001</v>
      </c>
      <c r="J519" s="39">
        <f t="shared" si="15"/>
        <v>161.655</v>
      </c>
      <c r="K519" s="40">
        <v>40596</v>
      </c>
      <c r="L519" s="40">
        <v>40603</v>
      </c>
      <c r="M519" s="12" t="s">
        <v>446</v>
      </c>
    </row>
    <row r="520" spans="1:13" ht="15" customHeight="1" x14ac:dyDescent="0.2">
      <c r="A520" s="12" t="s">
        <v>667</v>
      </c>
      <c r="B520" s="33" t="s">
        <v>1109</v>
      </c>
      <c r="C520" s="50">
        <v>9324253</v>
      </c>
      <c r="D520" s="51">
        <v>3400893242537</v>
      </c>
      <c r="E520" s="36">
        <v>39919</v>
      </c>
      <c r="F520" s="36" t="s">
        <v>118</v>
      </c>
      <c r="G520" s="37">
        <v>40008</v>
      </c>
      <c r="H520" s="37">
        <v>40057</v>
      </c>
      <c r="I520" s="38">
        <v>63.6</v>
      </c>
      <c r="J520" s="39">
        <f t="shared" si="15"/>
        <v>64.936000000000007</v>
      </c>
      <c r="K520" s="40">
        <v>40596</v>
      </c>
      <c r="L520" s="40">
        <v>40603</v>
      </c>
      <c r="M520" s="12" t="s">
        <v>446</v>
      </c>
    </row>
    <row r="521" spans="1:13" s="11" customFormat="1" ht="15" customHeight="1" x14ac:dyDescent="0.2">
      <c r="A521" s="12" t="s">
        <v>667</v>
      </c>
      <c r="B521" s="33" t="s">
        <v>1110</v>
      </c>
      <c r="C521" s="50">
        <v>9326393</v>
      </c>
      <c r="D521" s="51">
        <v>3400893263938</v>
      </c>
      <c r="E521" s="36">
        <v>39952</v>
      </c>
      <c r="F521" s="36" t="s">
        <v>118</v>
      </c>
      <c r="G521" s="37">
        <v>40036</v>
      </c>
      <c r="H521" s="37">
        <v>40057</v>
      </c>
      <c r="I521" s="38">
        <v>795</v>
      </c>
      <c r="J521" s="39">
        <f t="shared" si="15"/>
        <v>811.69500000000005</v>
      </c>
      <c r="K521" s="40">
        <v>40596</v>
      </c>
      <c r="L521" s="40">
        <v>40603</v>
      </c>
      <c r="M521" s="12" t="s">
        <v>446</v>
      </c>
    </row>
    <row r="522" spans="1:13" ht="15" customHeight="1" x14ac:dyDescent="0.2">
      <c r="A522" s="12" t="s">
        <v>667</v>
      </c>
      <c r="B522" s="33" t="s">
        <v>1111</v>
      </c>
      <c r="C522" s="50">
        <v>9324276</v>
      </c>
      <c r="D522" s="51">
        <v>3400893242766</v>
      </c>
      <c r="E522" s="36">
        <v>39919</v>
      </c>
      <c r="F522" s="36" t="s">
        <v>118</v>
      </c>
      <c r="G522" s="37">
        <v>40008</v>
      </c>
      <c r="H522" s="37">
        <v>40057</v>
      </c>
      <c r="I522" s="38">
        <v>158.33000000000001</v>
      </c>
      <c r="J522" s="39">
        <f t="shared" si="15"/>
        <v>161.655</v>
      </c>
      <c r="K522" s="40">
        <v>40596</v>
      </c>
      <c r="L522" s="40">
        <v>40603</v>
      </c>
      <c r="M522" s="12" t="s">
        <v>446</v>
      </c>
    </row>
    <row r="523" spans="1:13" s="25" customFormat="1" ht="15" customHeight="1" x14ac:dyDescent="0.2">
      <c r="A523" s="12" t="s">
        <v>667</v>
      </c>
      <c r="B523" s="33" t="s">
        <v>1112</v>
      </c>
      <c r="C523" s="50">
        <v>9330207</v>
      </c>
      <c r="D523" s="51">
        <v>3400893302071</v>
      </c>
      <c r="E523" s="36">
        <v>40011</v>
      </c>
      <c r="F523" s="36" t="s">
        <v>118</v>
      </c>
      <c r="G523" s="37">
        <v>40036</v>
      </c>
      <c r="H523" s="37">
        <v>40057</v>
      </c>
      <c r="I523" s="38">
        <v>63.6</v>
      </c>
      <c r="J523" s="39">
        <f t="shared" si="15"/>
        <v>64.936000000000007</v>
      </c>
      <c r="K523" s="40">
        <v>40596</v>
      </c>
      <c r="L523" s="40">
        <v>40603</v>
      </c>
      <c r="M523" s="12" t="s">
        <v>446</v>
      </c>
    </row>
    <row r="524" spans="1:13" s="11" customFormat="1" ht="15" customHeight="1" x14ac:dyDescent="0.2">
      <c r="A524" s="12" t="s">
        <v>667</v>
      </c>
      <c r="B524" s="33" t="s">
        <v>1113</v>
      </c>
      <c r="C524" s="50">
        <v>9330213</v>
      </c>
      <c r="D524" s="51">
        <v>3400893302132</v>
      </c>
      <c r="E524" s="36">
        <v>40011</v>
      </c>
      <c r="F524" s="36" t="s">
        <v>118</v>
      </c>
      <c r="G524" s="37">
        <v>40036</v>
      </c>
      <c r="H524" s="37">
        <v>40057</v>
      </c>
      <c r="I524" s="38">
        <v>158.33000000000001</v>
      </c>
      <c r="J524" s="39">
        <f t="shared" si="15"/>
        <v>161.655</v>
      </c>
      <c r="K524" s="40">
        <v>40596</v>
      </c>
      <c r="L524" s="40">
        <v>40603</v>
      </c>
      <c r="M524" s="12" t="s">
        <v>446</v>
      </c>
    </row>
    <row r="525" spans="1:13" s="11" customFormat="1" ht="15" customHeight="1" x14ac:dyDescent="0.2">
      <c r="A525" s="12" t="s">
        <v>727</v>
      </c>
      <c r="B525" s="41" t="s">
        <v>1503</v>
      </c>
      <c r="C525" s="35">
        <v>9456227</v>
      </c>
      <c r="D525" s="34">
        <v>3400894562276</v>
      </c>
      <c r="E525" s="36">
        <v>43930</v>
      </c>
      <c r="F525" s="36"/>
      <c r="G525" s="37">
        <v>43930</v>
      </c>
      <c r="H525" s="37"/>
      <c r="I525" s="39">
        <v>814.05</v>
      </c>
      <c r="J525" s="39">
        <f t="shared" si="15"/>
        <v>831.14499999999998</v>
      </c>
      <c r="K525" s="40">
        <v>44614</v>
      </c>
      <c r="L525" s="40">
        <v>44621</v>
      </c>
      <c r="M525" s="12" t="s">
        <v>504</v>
      </c>
    </row>
    <row r="526" spans="1:13" s="11" customFormat="1" ht="15" customHeight="1" x14ac:dyDescent="0.2">
      <c r="A526" s="12" t="s">
        <v>609</v>
      </c>
      <c r="B526" s="41" t="s">
        <v>126</v>
      </c>
      <c r="C526" s="35">
        <v>9344847</v>
      </c>
      <c r="D526" s="34">
        <v>3400893448472</v>
      </c>
      <c r="E526" s="36">
        <v>40305</v>
      </c>
      <c r="F526" s="36" t="s">
        <v>118</v>
      </c>
      <c r="G526" s="37">
        <v>40393</v>
      </c>
      <c r="H526" s="37" t="s">
        <v>118</v>
      </c>
      <c r="I526" s="38">
        <v>850</v>
      </c>
      <c r="J526" s="39">
        <f t="shared" si="15"/>
        <v>867.85</v>
      </c>
      <c r="K526" s="40">
        <v>42582</v>
      </c>
      <c r="L526" s="40">
        <v>42583</v>
      </c>
      <c r="M526" s="12" t="s">
        <v>424</v>
      </c>
    </row>
    <row r="527" spans="1:13" s="11" customFormat="1" ht="15" customHeight="1" x14ac:dyDescent="0.2">
      <c r="A527" s="12" t="s">
        <v>609</v>
      </c>
      <c r="B527" s="41" t="s">
        <v>127</v>
      </c>
      <c r="C527" s="35">
        <v>9348093</v>
      </c>
      <c r="D527" s="34">
        <v>3400893480939</v>
      </c>
      <c r="E527" s="36">
        <v>40305</v>
      </c>
      <c r="F527" s="36" t="s">
        <v>118</v>
      </c>
      <c r="G527" s="37">
        <v>40393</v>
      </c>
      <c r="H527" s="37" t="s">
        <v>118</v>
      </c>
      <c r="I527" s="38">
        <v>850</v>
      </c>
      <c r="J527" s="39">
        <f t="shared" si="15"/>
        <v>867.85</v>
      </c>
      <c r="K527" s="40">
        <v>42582</v>
      </c>
      <c r="L527" s="40">
        <v>42583</v>
      </c>
      <c r="M527" s="12" t="s">
        <v>424</v>
      </c>
    </row>
    <row r="528" spans="1:13" s="11" customFormat="1" ht="15" customHeight="1" x14ac:dyDescent="0.2">
      <c r="A528" s="12" t="s">
        <v>609</v>
      </c>
      <c r="B528" s="41" t="s">
        <v>610</v>
      </c>
      <c r="C528" s="35">
        <v>9344853</v>
      </c>
      <c r="D528" s="34">
        <v>3400893448533</v>
      </c>
      <c r="E528" s="36">
        <v>40305</v>
      </c>
      <c r="F528" s="36" t="s">
        <v>118</v>
      </c>
      <c r="G528" s="37">
        <v>40393</v>
      </c>
      <c r="H528" s="37" t="s">
        <v>118</v>
      </c>
      <c r="I528" s="38">
        <v>170</v>
      </c>
      <c r="J528" s="39">
        <f t="shared" si="15"/>
        <v>173.57</v>
      </c>
      <c r="K528" s="40">
        <v>42582</v>
      </c>
      <c r="L528" s="40">
        <v>42583</v>
      </c>
      <c r="M528" s="12" t="s">
        <v>424</v>
      </c>
    </row>
    <row r="529" spans="1:13" s="11" customFormat="1" ht="15" customHeight="1" x14ac:dyDescent="0.2">
      <c r="A529" s="12" t="s">
        <v>609</v>
      </c>
      <c r="B529" s="41" t="s">
        <v>123</v>
      </c>
      <c r="C529" s="35">
        <v>9348101</v>
      </c>
      <c r="D529" s="34">
        <v>3400893481011</v>
      </c>
      <c r="E529" s="36">
        <v>40305</v>
      </c>
      <c r="F529" s="36" t="s">
        <v>118</v>
      </c>
      <c r="G529" s="37">
        <v>40393</v>
      </c>
      <c r="H529" s="37" t="s">
        <v>118</v>
      </c>
      <c r="I529" s="38">
        <v>170</v>
      </c>
      <c r="J529" s="39">
        <f t="shared" si="15"/>
        <v>173.57</v>
      </c>
      <c r="K529" s="40">
        <v>42582</v>
      </c>
      <c r="L529" s="40">
        <v>42583</v>
      </c>
      <c r="M529" s="12" t="s">
        <v>424</v>
      </c>
    </row>
    <row r="530" spans="1:13" s="11" customFormat="1" ht="15" customHeight="1" x14ac:dyDescent="0.2">
      <c r="A530" s="12" t="s">
        <v>609</v>
      </c>
      <c r="B530" s="41" t="s">
        <v>124</v>
      </c>
      <c r="C530" s="35">
        <v>9348087</v>
      </c>
      <c r="D530" s="34">
        <v>3400893480878</v>
      </c>
      <c r="E530" s="36">
        <v>40305</v>
      </c>
      <c r="F530" s="36" t="s">
        <v>118</v>
      </c>
      <c r="G530" s="38" t="s">
        <v>923</v>
      </c>
      <c r="H530" s="38" t="s">
        <v>923</v>
      </c>
      <c r="I530" s="38" t="s">
        <v>923</v>
      </c>
      <c r="J530" s="38" t="s">
        <v>923</v>
      </c>
      <c r="K530" s="40">
        <v>42582</v>
      </c>
      <c r="L530" s="40">
        <v>42583</v>
      </c>
      <c r="M530" s="12" t="s">
        <v>424</v>
      </c>
    </row>
    <row r="531" spans="1:13" s="11" customFormat="1" ht="15" customHeight="1" x14ac:dyDescent="0.2">
      <c r="A531" s="12" t="s">
        <v>609</v>
      </c>
      <c r="B531" s="41" t="s">
        <v>125</v>
      </c>
      <c r="C531" s="35">
        <v>9348118</v>
      </c>
      <c r="D531" s="34">
        <v>3400893481189</v>
      </c>
      <c r="E531" s="36">
        <v>40305</v>
      </c>
      <c r="F531" s="36" t="s">
        <v>118</v>
      </c>
      <c r="G531" s="38" t="s">
        <v>923</v>
      </c>
      <c r="H531" s="38" t="s">
        <v>923</v>
      </c>
      <c r="I531" s="38" t="s">
        <v>923</v>
      </c>
      <c r="J531" s="38" t="s">
        <v>923</v>
      </c>
      <c r="K531" s="40">
        <v>42582</v>
      </c>
      <c r="L531" s="40">
        <v>42583</v>
      </c>
      <c r="M531" s="12" t="s">
        <v>424</v>
      </c>
    </row>
    <row r="532" spans="1:13" s="11" customFormat="1" ht="15" customHeight="1" x14ac:dyDescent="0.2">
      <c r="A532" s="4" t="s">
        <v>881</v>
      </c>
      <c r="B532" s="72" t="s">
        <v>135</v>
      </c>
      <c r="C532" s="73">
        <v>9170442</v>
      </c>
      <c r="D532" s="74">
        <v>3400891704426</v>
      </c>
      <c r="E532" s="36">
        <v>38482</v>
      </c>
      <c r="F532" s="36" t="s">
        <v>118</v>
      </c>
      <c r="G532" s="37">
        <v>42899</v>
      </c>
      <c r="H532" s="37">
        <v>42917</v>
      </c>
      <c r="I532" s="39">
        <v>100</v>
      </c>
      <c r="J532" s="39">
        <f t="shared" ref="J532:J563" si="16">ROUND(I532*1.021*1000,0)/1000</f>
        <v>102.1</v>
      </c>
      <c r="K532" s="62">
        <v>45034</v>
      </c>
      <c r="L532" s="40"/>
      <c r="M532" s="12" t="s">
        <v>443</v>
      </c>
    </row>
    <row r="533" spans="1:13" s="11" customFormat="1" ht="15" customHeight="1" x14ac:dyDescent="0.2">
      <c r="A533" s="4" t="s">
        <v>881</v>
      </c>
      <c r="B533" s="72" t="s">
        <v>136</v>
      </c>
      <c r="C533" s="73">
        <v>9170459</v>
      </c>
      <c r="D533" s="74">
        <v>3400891704594</v>
      </c>
      <c r="E533" s="36">
        <v>38482</v>
      </c>
      <c r="F533" s="36" t="s">
        <v>118</v>
      </c>
      <c r="G533" s="37">
        <v>42899</v>
      </c>
      <c r="H533" s="37">
        <v>42917</v>
      </c>
      <c r="I533" s="39">
        <v>200</v>
      </c>
      <c r="J533" s="39">
        <f t="shared" si="16"/>
        <v>204.2</v>
      </c>
      <c r="K533" s="62">
        <v>45034</v>
      </c>
      <c r="L533" s="40"/>
      <c r="M533" s="12" t="s">
        <v>443</v>
      </c>
    </row>
    <row r="534" spans="1:13" s="11" customFormat="1" ht="15" customHeight="1" x14ac:dyDescent="0.2">
      <c r="A534" s="12" t="s">
        <v>1016</v>
      </c>
      <c r="B534" s="41" t="s">
        <v>1017</v>
      </c>
      <c r="C534" s="35">
        <v>9353970</v>
      </c>
      <c r="D534" s="34">
        <v>3400893539705</v>
      </c>
      <c r="E534" s="36">
        <v>40549</v>
      </c>
      <c r="F534" s="36" t="s">
        <v>118</v>
      </c>
      <c r="G534" s="37">
        <v>44596</v>
      </c>
      <c r="H534" s="37">
        <v>44621</v>
      </c>
      <c r="I534" s="39">
        <v>9.8160000000000007</v>
      </c>
      <c r="J534" s="39">
        <f t="shared" si="16"/>
        <v>10.022</v>
      </c>
      <c r="K534" s="40">
        <v>44985</v>
      </c>
      <c r="L534" s="40">
        <v>44986</v>
      </c>
      <c r="M534" s="12" t="s">
        <v>512</v>
      </c>
    </row>
    <row r="535" spans="1:13" s="11" customFormat="1" ht="15" customHeight="1" x14ac:dyDescent="0.2">
      <c r="A535" s="12" t="s">
        <v>1016</v>
      </c>
      <c r="B535" s="41" t="s">
        <v>1018</v>
      </c>
      <c r="C535" s="35">
        <v>9353987</v>
      </c>
      <c r="D535" s="34">
        <v>3400893539873</v>
      </c>
      <c r="E535" s="36">
        <v>40549</v>
      </c>
      <c r="F535" s="36" t="s">
        <v>118</v>
      </c>
      <c r="G535" s="37">
        <v>44596</v>
      </c>
      <c r="H535" s="37">
        <v>44621</v>
      </c>
      <c r="I535" s="39">
        <v>37.786000000000001</v>
      </c>
      <c r="J535" s="39">
        <f t="shared" si="16"/>
        <v>38.58</v>
      </c>
      <c r="K535" s="40">
        <v>44985</v>
      </c>
      <c r="L535" s="40">
        <v>44986</v>
      </c>
      <c r="M535" s="12" t="s">
        <v>512</v>
      </c>
    </row>
    <row r="536" spans="1:13" s="11" customFormat="1" ht="15" customHeight="1" x14ac:dyDescent="0.2">
      <c r="A536" s="12" t="s">
        <v>1019</v>
      </c>
      <c r="B536" s="41" t="s">
        <v>1022</v>
      </c>
      <c r="C536" s="35">
        <v>9177177</v>
      </c>
      <c r="D536" s="34">
        <v>3400891771770</v>
      </c>
      <c r="E536" s="36">
        <v>38482</v>
      </c>
      <c r="F536" s="36" t="s">
        <v>118</v>
      </c>
      <c r="G536" s="37">
        <v>38482</v>
      </c>
      <c r="H536" s="37" t="s">
        <v>118</v>
      </c>
      <c r="I536" s="38">
        <v>950</v>
      </c>
      <c r="J536" s="39">
        <f t="shared" si="16"/>
        <v>969.95</v>
      </c>
      <c r="K536" s="40">
        <v>42928</v>
      </c>
      <c r="L536" s="40">
        <v>42948</v>
      </c>
      <c r="M536" s="12" t="s">
        <v>449</v>
      </c>
    </row>
    <row r="537" spans="1:13" s="11" customFormat="1" ht="15" customHeight="1" x14ac:dyDescent="0.2">
      <c r="A537" s="12" t="s">
        <v>1024</v>
      </c>
      <c r="B537" s="41" t="s">
        <v>1025</v>
      </c>
      <c r="C537" s="35">
        <v>9055511</v>
      </c>
      <c r="D537" s="34">
        <v>3400890555111</v>
      </c>
      <c r="E537" s="36">
        <v>38482</v>
      </c>
      <c r="F537" s="36" t="s">
        <v>118</v>
      </c>
      <c r="G537" s="37">
        <v>38482</v>
      </c>
      <c r="H537" s="37" t="s">
        <v>118</v>
      </c>
      <c r="I537" s="38">
        <v>90.54</v>
      </c>
      <c r="J537" s="39">
        <f t="shared" si="16"/>
        <v>92.441000000000003</v>
      </c>
      <c r="K537" s="40">
        <v>40792</v>
      </c>
      <c r="L537" s="40" t="s">
        <v>118</v>
      </c>
      <c r="M537" s="12" t="s">
        <v>509</v>
      </c>
    </row>
    <row r="538" spans="1:13" s="11" customFormat="1" ht="15" customHeight="1" x14ac:dyDescent="0.2">
      <c r="A538" s="12" t="s">
        <v>1023</v>
      </c>
      <c r="B538" s="41" t="s">
        <v>1026</v>
      </c>
      <c r="C538" s="35">
        <v>9236388</v>
      </c>
      <c r="D538" s="34">
        <v>3400892363882</v>
      </c>
      <c r="E538" s="36">
        <v>38482</v>
      </c>
      <c r="F538" s="36" t="s">
        <v>118</v>
      </c>
      <c r="G538" s="37">
        <v>38482</v>
      </c>
      <c r="H538" s="37" t="s">
        <v>118</v>
      </c>
      <c r="I538" s="38">
        <v>435</v>
      </c>
      <c r="J538" s="39">
        <f t="shared" si="16"/>
        <v>444.13499999999999</v>
      </c>
      <c r="K538" s="40">
        <v>41445</v>
      </c>
      <c r="L538" s="40" t="s">
        <v>118</v>
      </c>
      <c r="M538" s="12" t="s">
        <v>472</v>
      </c>
    </row>
    <row r="539" spans="1:13" s="25" customFormat="1" ht="15" customHeight="1" x14ac:dyDescent="0.2">
      <c r="A539" s="12" t="s">
        <v>1023</v>
      </c>
      <c r="B539" s="41" t="s">
        <v>1027</v>
      </c>
      <c r="C539" s="35">
        <v>9273981</v>
      </c>
      <c r="D539" s="34">
        <v>3400892739816</v>
      </c>
      <c r="E539" s="36">
        <v>38660</v>
      </c>
      <c r="F539" s="36" t="s">
        <v>118</v>
      </c>
      <c r="G539" s="37">
        <v>38680</v>
      </c>
      <c r="H539" s="37" t="s">
        <v>118</v>
      </c>
      <c r="I539" s="38">
        <v>435</v>
      </c>
      <c r="J539" s="39">
        <f t="shared" si="16"/>
        <v>444.13499999999999</v>
      </c>
      <c r="K539" s="40">
        <v>41445</v>
      </c>
      <c r="L539" s="40" t="s">
        <v>118</v>
      </c>
      <c r="M539" s="12" t="s">
        <v>472</v>
      </c>
    </row>
    <row r="540" spans="1:13" s="25" customFormat="1" ht="15" customHeight="1" x14ac:dyDescent="0.2">
      <c r="A540" s="12" t="s">
        <v>1030</v>
      </c>
      <c r="B540" s="41" t="s">
        <v>1032</v>
      </c>
      <c r="C540" s="35">
        <v>9160490</v>
      </c>
      <c r="D540" s="34">
        <v>3400891604900</v>
      </c>
      <c r="E540" s="36">
        <v>38482</v>
      </c>
      <c r="F540" s="36" t="s">
        <v>118</v>
      </c>
      <c r="G540" s="37">
        <v>38482</v>
      </c>
      <c r="H540" s="37" t="s">
        <v>118</v>
      </c>
      <c r="I540" s="38">
        <v>1297</v>
      </c>
      <c r="J540" s="39">
        <f t="shared" si="16"/>
        <v>1324.2370000000001</v>
      </c>
      <c r="K540" s="40">
        <v>42059</v>
      </c>
      <c r="L540" s="40">
        <v>42064</v>
      </c>
      <c r="M540" s="12" t="s">
        <v>781</v>
      </c>
    </row>
    <row r="541" spans="1:13" s="25" customFormat="1" ht="15" customHeight="1" x14ac:dyDescent="0.2">
      <c r="A541" s="12" t="s">
        <v>1031</v>
      </c>
      <c r="B541" s="41" t="s">
        <v>1033</v>
      </c>
      <c r="C541" s="35">
        <v>9313870</v>
      </c>
      <c r="D541" s="34">
        <v>3400893138700</v>
      </c>
      <c r="E541" s="36">
        <v>39686</v>
      </c>
      <c r="F541" s="36" t="s">
        <v>118</v>
      </c>
      <c r="G541" s="37">
        <v>41550</v>
      </c>
      <c r="H541" s="37">
        <v>41562</v>
      </c>
      <c r="I541" s="38">
        <v>172.506</v>
      </c>
      <c r="J541" s="39">
        <f t="shared" si="16"/>
        <v>176.12899999999999</v>
      </c>
      <c r="K541" s="40">
        <v>41690</v>
      </c>
      <c r="L541" s="40">
        <v>41699</v>
      </c>
      <c r="M541" s="12" t="s">
        <v>518</v>
      </c>
    </row>
    <row r="542" spans="1:13" s="25" customFormat="1" ht="15" customHeight="1" x14ac:dyDescent="0.2">
      <c r="A542" s="12" t="s">
        <v>1031</v>
      </c>
      <c r="B542" s="41" t="s">
        <v>1034</v>
      </c>
      <c r="C542" s="35">
        <v>9324632</v>
      </c>
      <c r="D542" s="34">
        <v>3400893246320</v>
      </c>
      <c r="E542" s="36">
        <v>39869</v>
      </c>
      <c r="F542" s="36" t="s">
        <v>118</v>
      </c>
      <c r="G542" s="37">
        <v>41550</v>
      </c>
      <c r="H542" s="37">
        <v>41562</v>
      </c>
      <c r="I542" s="38">
        <v>207.00700000000001</v>
      </c>
      <c r="J542" s="39">
        <f t="shared" si="16"/>
        <v>211.35400000000001</v>
      </c>
      <c r="K542" s="40">
        <v>41690</v>
      </c>
      <c r="L542" s="40">
        <v>41699</v>
      </c>
      <c r="M542" s="12" t="s">
        <v>518</v>
      </c>
    </row>
    <row r="543" spans="1:13" s="25" customFormat="1" ht="15" customHeight="1" x14ac:dyDescent="0.2">
      <c r="A543" s="12" t="s">
        <v>1031</v>
      </c>
      <c r="B543" s="41" t="s">
        <v>1035</v>
      </c>
      <c r="C543" s="35">
        <v>9313887</v>
      </c>
      <c r="D543" s="34">
        <v>3400893138878</v>
      </c>
      <c r="E543" s="36">
        <v>39686</v>
      </c>
      <c r="F543" s="36" t="s">
        <v>118</v>
      </c>
      <c r="G543" s="37">
        <v>41550</v>
      </c>
      <c r="H543" s="37">
        <v>41562</v>
      </c>
      <c r="I543" s="38">
        <v>258.75900000000001</v>
      </c>
      <c r="J543" s="39">
        <f t="shared" si="16"/>
        <v>264.19299999999998</v>
      </c>
      <c r="K543" s="40">
        <v>41690</v>
      </c>
      <c r="L543" s="40">
        <v>41699</v>
      </c>
      <c r="M543" s="12" t="s">
        <v>518</v>
      </c>
    </row>
    <row r="544" spans="1:13" s="25" customFormat="1" ht="15" customHeight="1" x14ac:dyDescent="0.2">
      <c r="A544" s="12" t="s">
        <v>1031</v>
      </c>
      <c r="B544" s="41" t="s">
        <v>1036</v>
      </c>
      <c r="C544" s="35">
        <v>9313893</v>
      </c>
      <c r="D544" s="34">
        <v>3400893138939</v>
      </c>
      <c r="E544" s="36">
        <v>39686</v>
      </c>
      <c r="F544" s="36" t="s">
        <v>118</v>
      </c>
      <c r="G544" s="37">
        <v>41550</v>
      </c>
      <c r="H544" s="37">
        <v>41562</v>
      </c>
      <c r="I544" s="38">
        <v>345.01100000000002</v>
      </c>
      <c r="J544" s="39">
        <f t="shared" si="16"/>
        <v>352.25599999999997</v>
      </c>
      <c r="K544" s="40">
        <v>41690</v>
      </c>
      <c r="L544" s="40">
        <v>41699</v>
      </c>
      <c r="M544" s="12" t="s">
        <v>518</v>
      </c>
    </row>
    <row r="545" spans="1:13" s="25" customFormat="1" ht="15" customHeight="1" x14ac:dyDescent="0.2">
      <c r="A545" s="12" t="s">
        <v>1031</v>
      </c>
      <c r="B545" s="41" t="s">
        <v>1037</v>
      </c>
      <c r="C545" s="35">
        <v>9313901</v>
      </c>
      <c r="D545" s="34">
        <v>3400893139011</v>
      </c>
      <c r="E545" s="36">
        <v>39686</v>
      </c>
      <c r="F545" s="36" t="s">
        <v>118</v>
      </c>
      <c r="G545" s="37">
        <v>41550</v>
      </c>
      <c r="H545" s="37">
        <v>41562</v>
      </c>
      <c r="I545" s="38">
        <v>431.26499999999999</v>
      </c>
      <c r="J545" s="39">
        <f t="shared" si="16"/>
        <v>440.322</v>
      </c>
      <c r="K545" s="40">
        <v>41690</v>
      </c>
      <c r="L545" s="40">
        <v>41699</v>
      </c>
      <c r="M545" s="12" t="s">
        <v>518</v>
      </c>
    </row>
    <row r="546" spans="1:13" s="25" customFormat="1" ht="15" customHeight="1" x14ac:dyDescent="0.2">
      <c r="A546" s="12" t="s">
        <v>1031</v>
      </c>
      <c r="B546" s="41" t="s">
        <v>1038</v>
      </c>
      <c r="C546" s="35">
        <v>9324649</v>
      </c>
      <c r="D546" s="34">
        <v>3400893246498</v>
      </c>
      <c r="E546" s="36">
        <v>39869</v>
      </c>
      <c r="F546" s="36" t="s">
        <v>118</v>
      </c>
      <c r="G546" s="37">
        <v>41550</v>
      </c>
      <c r="H546" s="37">
        <v>41562</v>
      </c>
      <c r="I546" s="38">
        <v>51.75</v>
      </c>
      <c r="J546" s="39">
        <f t="shared" si="16"/>
        <v>52.837000000000003</v>
      </c>
      <c r="K546" s="40">
        <v>41690</v>
      </c>
      <c r="L546" s="40">
        <v>41699</v>
      </c>
      <c r="M546" s="12" t="s">
        <v>518</v>
      </c>
    </row>
    <row r="547" spans="1:13" s="25" customFormat="1" ht="15" customHeight="1" x14ac:dyDescent="0.2">
      <c r="A547" s="12" t="s">
        <v>1031</v>
      </c>
      <c r="B547" s="41" t="s">
        <v>1039</v>
      </c>
      <c r="C547" s="35">
        <v>9324655</v>
      </c>
      <c r="D547" s="34">
        <v>3400893246559</v>
      </c>
      <c r="E547" s="36">
        <v>39869</v>
      </c>
      <c r="F547" s="36" t="s">
        <v>118</v>
      </c>
      <c r="G547" s="37">
        <v>41550</v>
      </c>
      <c r="H547" s="37">
        <v>41562</v>
      </c>
      <c r="I547" s="38">
        <v>621.02099999999996</v>
      </c>
      <c r="J547" s="39">
        <f t="shared" si="16"/>
        <v>634.06200000000001</v>
      </c>
      <c r="K547" s="40">
        <v>41690</v>
      </c>
      <c r="L547" s="40">
        <v>41699</v>
      </c>
      <c r="M547" s="12" t="s">
        <v>518</v>
      </c>
    </row>
    <row r="548" spans="1:13" s="25" customFormat="1" ht="15" customHeight="1" x14ac:dyDescent="0.2">
      <c r="A548" s="12" t="s">
        <v>1031</v>
      </c>
      <c r="B548" s="41" t="s">
        <v>1040</v>
      </c>
      <c r="C548" s="35">
        <v>9313918</v>
      </c>
      <c r="D548" s="34">
        <v>3400893139189</v>
      </c>
      <c r="E548" s="36">
        <v>39686</v>
      </c>
      <c r="F548" s="36" t="s">
        <v>118</v>
      </c>
      <c r="G548" s="37">
        <v>41550</v>
      </c>
      <c r="H548" s="37">
        <v>41562</v>
      </c>
      <c r="I548" s="38">
        <v>86.253</v>
      </c>
      <c r="J548" s="39">
        <f t="shared" si="16"/>
        <v>88.063999999999993</v>
      </c>
      <c r="K548" s="40">
        <v>41690</v>
      </c>
      <c r="L548" s="40">
        <v>41699</v>
      </c>
      <c r="M548" s="12" t="s">
        <v>518</v>
      </c>
    </row>
    <row r="549" spans="1:13" s="11" customFormat="1" ht="15" customHeight="1" x14ac:dyDescent="0.2">
      <c r="A549" s="12" t="s">
        <v>1031</v>
      </c>
      <c r="B549" s="41" t="s">
        <v>1041</v>
      </c>
      <c r="C549" s="35">
        <v>9313924</v>
      </c>
      <c r="D549" s="34">
        <v>3400893139240</v>
      </c>
      <c r="E549" s="36">
        <v>39686</v>
      </c>
      <c r="F549" s="36" t="s">
        <v>118</v>
      </c>
      <c r="G549" s="37">
        <v>41550</v>
      </c>
      <c r="H549" s="37">
        <v>41562</v>
      </c>
      <c r="I549" s="38">
        <v>129.38300000000001</v>
      </c>
      <c r="J549" s="39">
        <f t="shared" si="16"/>
        <v>132.1</v>
      </c>
      <c r="K549" s="40">
        <v>41690</v>
      </c>
      <c r="L549" s="40">
        <v>41699</v>
      </c>
      <c r="M549" s="12" t="s">
        <v>518</v>
      </c>
    </row>
    <row r="550" spans="1:13" s="11" customFormat="1" ht="15" customHeight="1" x14ac:dyDescent="0.2">
      <c r="A550" s="12" t="s">
        <v>1042</v>
      </c>
      <c r="B550" s="41" t="s">
        <v>1043</v>
      </c>
      <c r="C550" s="35">
        <v>9169321</v>
      </c>
      <c r="D550" s="34">
        <v>3400891693218</v>
      </c>
      <c r="E550" s="36">
        <v>38482</v>
      </c>
      <c r="F550" s="36" t="s">
        <v>118</v>
      </c>
      <c r="G550" s="37">
        <v>38482</v>
      </c>
      <c r="H550" s="37" t="s">
        <v>118</v>
      </c>
      <c r="I550" s="38">
        <v>780</v>
      </c>
      <c r="J550" s="39">
        <f t="shared" si="16"/>
        <v>796.38</v>
      </c>
      <c r="K550" s="40">
        <v>40967</v>
      </c>
      <c r="L550" s="40">
        <v>40969</v>
      </c>
      <c r="M550" s="12" t="s">
        <v>784</v>
      </c>
    </row>
    <row r="551" spans="1:13" s="11" customFormat="1" ht="15" customHeight="1" x14ac:dyDescent="0.2">
      <c r="A551" s="12" t="s">
        <v>1042</v>
      </c>
      <c r="B551" s="41" t="s">
        <v>1044</v>
      </c>
      <c r="C551" s="35">
        <v>9169344</v>
      </c>
      <c r="D551" s="34">
        <v>3400891693447</v>
      </c>
      <c r="E551" s="36">
        <v>38482</v>
      </c>
      <c r="F551" s="36" t="s">
        <v>118</v>
      </c>
      <c r="G551" s="37">
        <v>38482</v>
      </c>
      <c r="H551" s="37" t="s">
        <v>118</v>
      </c>
      <c r="I551" s="38">
        <v>390</v>
      </c>
      <c r="J551" s="39">
        <f t="shared" si="16"/>
        <v>398.19</v>
      </c>
      <c r="K551" s="40">
        <v>40967</v>
      </c>
      <c r="L551" s="40">
        <v>40969</v>
      </c>
      <c r="M551" s="12" t="s">
        <v>784</v>
      </c>
    </row>
    <row r="552" spans="1:13" s="11" customFormat="1" ht="15" customHeight="1" x14ac:dyDescent="0.2">
      <c r="A552" s="12" t="s">
        <v>1049</v>
      </c>
      <c r="B552" s="41" t="s">
        <v>1050</v>
      </c>
      <c r="C552" s="35">
        <v>9137580</v>
      </c>
      <c r="D552" s="34">
        <v>3400891375800</v>
      </c>
      <c r="E552" s="36">
        <v>38482</v>
      </c>
      <c r="F552" s="36" t="s">
        <v>118</v>
      </c>
      <c r="G552" s="37">
        <v>38482</v>
      </c>
      <c r="H552" s="37" t="s">
        <v>118</v>
      </c>
      <c r="I552" s="38">
        <v>501.56</v>
      </c>
      <c r="J552" s="39">
        <f t="shared" si="16"/>
        <v>512.09299999999996</v>
      </c>
      <c r="K552" s="40">
        <v>42059</v>
      </c>
      <c r="L552" s="40">
        <v>42064</v>
      </c>
      <c r="M552" s="12" t="s">
        <v>433</v>
      </c>
    </row>
    <row r="553" spans="1:13" s="11" customFormat="1" ht="15" customHeight="1" x14ac:dyDescent="0.2">
      <c r="A553" s="12" t="s">
        <v>1052</v>
      </c>
      <c r="B553" s="41" t="s">
        <v>1054</v>
      </c>
      <c r="C553" s="35">
        <v>9233697</v>
      </c>
      <c r="D553" s="34">
        <v>3400892336978</v>
      </c>
      <c r="E553" s="36">
        <v>38482</v>
      </c>
      <c r="F553" s="36" t="s">
        <v>118</v>
      </c>
      <c r="G553" s="37">
        <v>38482</v>
      </c>
      <c r="H553" s="37" t="s">
        <v>118</v>
      </c>
      <c r="I553" s="39">
        <v>615</v>
      </c>
      <c r="J553" s="39">
        <f t="shared" si="16"/>
        <v>627.91499999999996</v>
      </c>
      <c r="K553" s="40">
        <v>43872</v>
      </c>
      <c r="L553" s="40"/>
      <c r="M553" s="12" t="s">
        <v>437</v>
      </c>
    </row>
    <row r="554" spans="1:13" s="11" customFormat="1" ht="15" customHeight="1" x14ac:dyDescent="0.2">
      <c r="A554" s="12" t="s">
        <v>601</v>
      </c>
      <c r="B554" s="41" t="s">
        <v>605</v>
      </c>
      <c r="C554" s="35">
        <v>9137172</v>
      </c>
      <c r="D554" s="34">
        <v>3400891371727</v>
      </c>
      <c r="E554" s="36">
        <v>38482</v>
      </c>
      <c r="F554" s="36" t="s">
        <v>118</v>
      </c>
      <c r="G554" s="37">
        <v>39983</v>
      </c>
      <c r="H554" s="37">
        <v>40179</v>
      </c>
      <c r="I554" s="38">
        <v>22</v>
      </c>
      <c r="J554" s="39">
        <f t="shared" si="16"/>
        <v>22.462</v>
      </c>
      <c r="K554" s="40">
        <v>40228</v>
      </c>
      <c r="L554" s="40">
        <v>40238</v>
      </c>
      <c r="M554" s="12" t="s">
        <v>432</v>
      </c>
    </row>
    <row r="555" spans="1:13" s="11" customFormat="1" ht="15" customHeight="1" x14ac:dyDescent="0.2">
      <c r="A555" s="12" t="s">
        <v>601</v>
      </c>
      <c r="B555" s="41" t="s">
        <v>602</v>
      </c>
      <c r="C555" s="35">
        <v>9230380</v>
      </c>
      <c r="D555" s="34">
        <v>3400892303802</v>
      </c>
      <c r="E555" s="36">
        <v>38482</v>
      </c>
      <c r="F555" s="36" t="s">
        <v>118</v>
      </c>
      <c r="G555" s="37">
        <v>38482</v>
      </c>
      <c r="H555" s="37" t="s">
        <v>118</v>
      </c>
      <c r="I555" s="38">
        <v>55</v>
      </c>
      <c r="J555" s="39">
        <f t="shared" si="16"/>
        <v>56.155000000000001</v>
      </c>
      <c r="K555" s="40">
        <v>40228</v>
      </c>
      <c r="L555" s="40">
        <v>40238</v>
      </c>
      <c r="M555" s="12" t="s">
        <v>432</v>
      </c>
    </row>
    <row r="556" spans="1:13" s="11" customFormat="1" ht="15" customHeight="1" x14ac:dyDescent="0.2">
      <c r="A556" s="12" t="s">
        <v>601</v>
      </c>
      <c r="B556" s="41" t="s">
        <v>603</v>
      </c>
      <c r="C556" s="35">
        <v>9230397</v>
      </c>
      <c r="D556" s="34">
        <v>3400892303970</v>
      </c>
      <c r="E556" s="36">
        <v>38482</v>
      </c>
      <c r="F556" s="36" t="s">
        <v>118</v>
      </c>
      <c r="G556" s="37">
        <v>38482</v>
      </c>
      <c r="H556" s="37" t="s">
        <v>118</v>
      </c>
      <c r="I556" s="38">
        <v>82.5</v>
      </c>
      <c r="J556" s="39">
        <f t="shared" si="16"/>
        <v>84.233000000000004</v>
      </c>
      <c r="K556" s="40">
        <v>40228</v>
      </c>
      <c r="L556" s="40">
        <v>40238</v>
      </c>
      <c r="M556" s="12" t="s">
        <v>432</v>
      </c>
    </row>
    <row r="557" spans="1:13" s="25" customFormat="1" ht="15" customHeight="1" x14ac:dyDescent="0.2">
      <c r="A557" s="12" t="s">
        <v>601</v>
      </c>
      <c r="B557" s="41" t="s">
        <v>604</v>
      </c>
      <c r="C557" s="35">
        <v>9137189</v>
      </c>
      <c r="D557" s="34">
        <v>3400891371895</v>
      </c>
      <c r="E557" s="36">
        <v>38482</v>
      </c>
      <c r="F557" s="36" t="s">
        <v>118</v>
      </c>
      <c r="G557" s="37">
        <v>39983</v>
      </c>
      <c r="H557" s="37">
        <v>40179</v>
      </c>
      <c r="I557" s="38">
        <v>103</v>
      </c>
      <c r="J557" s="39">
        <f t="shared" si="16"/>
        <v>105.163</v>
      </c>
      <c r="K557" s="40">
        <v>40228</v>
      </c>
      <c r="L557" s="40">
        <v>40238</v>
      </c>
      <c r="M557" s="12" t="s">
        <v>432</v>
      </c>
    </row>
    <row r="558" spans="1:13" s="25" customFormat="1" ht="15" customHeight="1" x14ac:dyDescent="0.2">
      <c r="A558" s="12" t="s">
        <v>606</v>
      </c>
      <c r="B558" s="41" t="s">
        <v>1010</v>
      </c>
      <c r="C558" s="35">
        <v>9201094</v>
      </c>
      <c r="D558" s="34">
        <v>3400892010946</v>
      </c>
      <c r="E558" s="36">
        <v>38482</v>
      </c>
      <c r="F558" s="36" t="s">
        <v>118</v>
      </c>
      <c r="G558" s="37">
        <v>41550</v>
      </c>
      <c r="H558" s="37">
        <v>41562</v>
      </c>
      <c r="I558" s="38">
        <v>6.07</v>
      </c>
      <c r="J558" s="39">
        <f t="shared" si="16"/>
        <v>6.1970000000000001</v>
      </c>
      <c r="K558" s="40">
        <v>41690</v>
      </c>
      <c r="L558" s="40">
        <v>41699</v>
      </c>
      <c r="M558" s="12" t="s">
        <v>777</v>
      </c>
    </row>
    <row r="559" spans="1:13" s="11" customFormat="1" ht="15" customHeight="1" x14ac:dyDescent="0.2">
      <c r="A559" s="12" t="s">
        <v>606</v>
      </c>
      <c r="B559" s="41" t="s">
        <v>1011</v>
      </c>
      <c r="C559" s="35">
        <v>9193928</v>
      </c>
      <c r="D559" s="34">
        <v>3400891939286</v>
      </c>
      <c r="E559" s="36">
        <v>38482</v>
      </c>
      <c r="F559" s="36" t="s">
        <v>118</v>
      </c>
      <c r="G559" s="37">
        <v>41550</v>
      </c>
      <c r="H559" s="37">
        <v>41562</v>
      </c>
      <c r="I559" s="38">
        <v>60.701000000000001</v>
      </c>
      <c r="J559" s="39">
        <f t="shared" si="16"/>
        <v>61.975999999999999</v>
      </c>
      <c r="K559" s="40">
        <v>41690</v>
      </c>
      <c r="L559" s="40">
        <v>41699</v>
      </c>
      <c r="M559" s="12" t="s">
        <v>777</v>
      </c>
    </row>
    <row r="560" spans="1:13" s="11" customFormat="1" ht="15" customHeight="1" x14ac:dyDescent="0.2">
      <c r="A560" s="12" t="s">
        <v>606</v>
      </c>
      <c r="B560" s="41" t="s">
        <v>1012</v>
      </c>
      <c r="C560" s="35">
        <v>9201102</v>
      </c>
      <c r="D560" s="34">
        <v>3400892011028</v>
      </c>
      <c r="E560" s="36">
        <v>38482</v>
      </c>
      <c r="F560" s="36" t="s">
        <v>118</v>
      </c>
      <c r="G560" s="37">
        <v>41550</v>
      </c>
      <c r="H560" s="37">
        <v>41562</v>
      </c>
      <c r="I560" s="38">
        <v>60.701000000000001</v>
      </c>
      <c r="J560" s="39">
        <f t="shared" si="16"/>
        <v>61.975999999999999</v>
      </c>
      <c r="K560" s="40">
        <v>41690</v>
      </c>
      <c r="L560" s="40">
        <v>41699</v>
      </c>
      <c r="M560" s="12" t="s">
        <v>777</v>
      </c>
    </row>
    <row r="561" spans="1:13" s="11" customFormat="1" ht="15" customHeight="1" x14ac:dyDescent="0.2">
      <c r="A561" s="12" t="s">
        <v>606</v>
      </c>
      <c r="B561" s="41" t="s">
        <v>1013</v>
      </c>
      <c r="C561" s="35">
        <v>9193940</v>
      </c>
      <c r="D561" s="34">
        <v>3400891939408</v>
      </c>
      <c r="E561" s="36">
        <v>38482</v>
      </c>
      <c r="F561" s="36" t="s">
        <v>118</v>
      </c>
      <c r="G561" s="37">
        <v>41550</v>
      </c>
      <c r="H561" s="37">
        <v>41562</v>
      </c>
      <c r="I561" s="38">
        <v>607.00199999999995</v>
      </c>
      <c r="J561" s="39">
        <f t="shared" si="16"/>
        <v>619.74900000000002</v>
      </c>
      <c r="K561" s="40">
        <v>41690</v>
      </c>
      <c r="L561" s="40">
        <v>41699</v>
      </c>
      <c r="M561" s="12" t="s">
        <v>777</v>
      </c>
    </row>
    <row r="562" spans="1:13" s="11" customFormat="1" ht="15" customHeight="1" x14ac:dyDescent="0.2">
      <c r="A562" s="12" t="s">
        <v>606</v>
      </c>
      <c r="B562" s="41" t="s">
        <v>1006</v>
      </c>
      <c r="C562" s="35">
        <v>9201119</v>
      </c>
      <c r="D562" s="34">
        <v>3400892011196</v>
      </c>
      <c r="E562" s="36">
        <v>38482</v>
      </c>
      <c r="F562" s="36" t="s">
        <v>118</v>
      </c>
      <c r="G562" s="37">
        <v>41550</v>
      </c>
      <c r="H562" s="37">
        <v>41562</v>
      </c>
      <c r="I562" s="38">
        <v>12.138</v>
      </c>
      <c r="J562" s="39">
        <f t="shared" si="16"/>
        <v>12.393000000000001</v>
      </c>
      <c r="K562" s="40">
        <v>41690</v>
      </c>
      <c r="L562" s="40">
        <v>41699</v>
      </c>
      <c r="M562" s="12" t="s">
        <v>777</v>
      </c>
    </row>
    <row r="563" spans="1:13" s="11" customFormat="1" ht="15" customHeight="1" x14ac:dyDescent="0.2">
      <c r="A563" s="12" t="s">
        <v>606</v>
      </c>
      <c r="B563" s="41" t="s">
        <v>1007</v>
      </c>
      <c r="C563" s="35">
        <v>9199173</v>
      </c>
      <c r="D563" s="34">
        <v>3400891991734</v>
      </c>
      <c r="E563" s="36">
        <v>38482</v>
      </c>
      <c r="F563" s="36" t="s">
        <v>118</v>
      </c>
      <c r="G563" s="37">
        <v>41550</v>
      </c>
      <c r="H563" s="37">
        <v>41562</v>
      </c>
      <c r="I563" s="38">
        <v>121.4</v>
      </c>
      <c r="J563" s="39">
        <f t="shared" si="16"/>
        <v>123.949</v>
      </c>
      <c r="K563" s="40">
        <v>41690</v>
      </c>
      <c r="L563" s="40">
        <v>41699</v>
      </c>
      <c r="M563" s="12" t="s">
        <v>777</v>
      </c>
    </row>
    <row r="564" spans="1:13" s="11" customFormat="1" ht="15" customHeight="1" x14ac:dyDescent="0.2">
      <c r="A564" s="12" t="s">
        <v>606</v>
      </c>
      <c r="B564" s="41" t="s">
        <v>1008</v>
      </c>
      <c r="C564" s="35">
        <v>9201125</v>
      </c>
      <c r="D564" s="34">
        <v>3400892011257</v>
      </c>
      <c r="E564" s="36">
        <v>38482</v>
      </c>
      <c r="F564" s="36" t="s">
        <v>118</v>
      </c>
      <c r="G564" s="37">
        <v>41550</v>
      </c>
      <c r="H564" s="37">
        <v>41562</v>
      </c>
      <c r="I564" s="38">
        <v>121.4</v>
      </c>
      <c r="J564" s="39">
        <f t="shared" ref="J564:J595" si="17">ROUND(I564*1.021*1000,0)/1000</f>
        <v>123.949</v>
      </c>
      <c r="K564" s="40">
        <v>41690</v>
      </c>
      <c r="L564" s="40">
        <v>41699</v>
      </c>
      <c r="M564" s="12" t="s">
        <v>777</v>
      </c>
    </row>
    <row r="565" spans="1:13" s="11" customFormat="1" ht="15" customHeight="1" x14ac:dyDescent="0.2">
      <c r="A565" s="12" t="s">
        <v>606</v>
      </c>
      <c r="B565" s="41" t="s">
        <v>1009</v>
      </c>
      <c r="C565" s="35">
        <v>9201131</v>
      </c>
      <c r="D565" s="34">
        <v>3400892011318</v>
      </c>
      <c r="E565" s="36">
        <v>38482</v>
      </c>
      <c r="F565" s="36" t="s">
        <v>118</v>
      </c>
      <c r="G565" s="37">
        <v>41550</v>
      </c>
      <c r="H565" s="37">
        <v>41562</v>
      </c>
      <c r="I565" s="38">
        <v>18.207999999999998</v>
      </c>
      <c r="J565" s="39">
        <f t="shared" si="17"/>
        <v>18.59</v>
      </c>
      <c r="K565" s="40">
        <v>41690</v>
      </c>
      <c r="L565" s="40">
        <v>41699</v>
      </c>
      <c r="M565" s="12" t="s">
        <v>777</v>
      </c>
    </row>
    <row r="566" spans="1:13" s="11" customFormat="1" ht="15" customHeight="1" x14ac:dyDescent="0.2">
      <c r="A566" s="12" t="s">
        <v>606</v>
      </c>
      <c r="B566" s="41" t="s">
        <v>1003</v>
      </c>
      <c r="C566" s="35">
        <v>9255718</v>
      </c>
      <c r="D566" s="34">
        <v>3400892557182</v>
      </c>
      <c r="E566" s="36">
        <v>38482</v>
      </c>
      <c r="F566" s="36" t="s">
        <v>118</v>
      </c>
      <c r="G566" s="37">
        <v>41550</v>
      </c>
      <c r="H566" s="37">
        <v>41562</v>
      </c>
      <c r="I566" s="38">
        <v>182.101</v>
      </c>
      <c r="J566" s="39">
        <f t="shared" si="17"/>
        <v>185.92500000000001</v>
      </c>
      <c r="K566" s="40">
        <v>41690</v>
      </c>
      <c r="L566" s="40">
        <v>41699</v>
      </c>
      <c r="M566" s="12" t="s">
        <v>777</v>
      </c>
    </row>
    <row r="567" spans="1:13" s="11" customFormat="1" ht="15" customHeight="1" x14ac:dyDescent="0.2">
      <c r="A567" s="12" t="s">
        <v>606</v>
      </c>
      <c r="B567" s="41" t="s">
        <v>1004</v>
      </c>
      <c r="C567" s="35">
        <v>9227900</v>
      </c>
      <c r="D567" s="34">
        <v>3400892279008</v>
      </c>
      <c r="E567" s="36">
        <v>38482</v>
      </c>
      <c r="F567" s="36" t="s">
        <v>118</v>
      </c>
      <c r="G567" s="37">
        <v>41550</v>
      </c>
      <c r="H567" s="37">
        <v>41562</v>
      </c>
      <c r="I567" s="38">
        <v>24.277000000000001</v>
      </c>
      <c r="J567" s="39">
        <f t="shared" si="17"/>
        <v>24.786999999999999</v>
      </c>
      <c r="K567" s="40">
        <v>41690</v>
      </c>
      <c r="L567" s="40">
        <v>41699</v>
      </c>
      <c r="M567" s="12" t="s">
        <v>777</v>
      </c>
    </row>
    <row r="568" spans="1:13" s="11" customFormat="1" ht="15" customHeight="1" x14ac:dyDescent="0.2">
      <c r="A568" s="12" t="s">
        <v>606</v>
      </c>
      <c r="B568" s="41" t="s">
        <v>1001</v>
      </c>
      <c r="C568" s="35">
        <v>9201154</v>
      </c>
      <c r="D568" s="34">
        <v>3400892011547</v>
      </c>
      <c r="E568" s="36">
        <v>38482</v>
      </c>
      <c r="F568" s="36" t="s">
        <v>118</v>
      </c>
      <c r="G568" s="37">
        <v>41550</v>
      </c>
      <c r="H568" s="37">
        <v>41562</v>
      </c>
      <c r="I568" s="38">
        <v>30.353999999999999</v>
      </c>
      <c r="J568" s="39">
        <f t="shared" si="17"/>
        <v>30.991</v>
      </c>
      <c r="K568" s="40">
        <v>41690</v>
      </c>
      <c r="L568" s="40">
        <v>41699</v>
      </c>
      <c r="M568" s="12" t="s">
        <v>777</v>
      </c>
    </row>
    <row r="569" spans="1:13" s="11" customFormat="1" ht="15" customHeight="1" x14ac:dyDescent="0.2">
      <c r="A569" s="12" t="s">
        <v>606</v>
      </c>
      <c r="B569" s="41" t="s">
        <v>1000</v>
      </c>
      <c r="C569" s="35">
        <v>9194023</v>
      </c>
      <c r="D569" s="34">
        <v>3400891940237</v>
      </c>
      <c r="E569" s="36">
        <v>38482</v>
      </c>
      <c r="F569" s="36" t="s">
        <v>118</v>
      </c>
      <c r="G569" s="37">
        <v>41550</v>
      </c>
      <c r="H569" s="37">
        <v>41562</v>
      </c>
      <c r="I569" s="38">
        <v>303.50099999999998</v>
      </c>
      <c r="J569" s="39">
        <f t="shared" si="17"/>
        <v>309.875</v>
      </c>
      <c r="K569" s="40">
        <v>41690</v>
      </c>
      <c r="L569" s="40">
        <v>41699</v>
      </c>
      <c r="M569" s="12" t="s">
        <v>777</v>
      </c>
    </row>
    <row r="570" spans="1:13" s="11" customFormat="1" ht="15" customHeight="1" x14ac:dyDescent="0.2">
      <c r="A570" s="12" t="s">
        <v>606</v>
      </c>
      <c r="B570" s="41" t="s">
        <v>1005</v>
      </c>
      <c r="C570" s="35">
        <v>9193992</v>
      </c>
      <c r="D570" s="34">
        <v>3400891939927</v>
      </c>
      <c r="E570" s="36">
        <v>38482</v>
      </c>
      <c r="F570" s="36" t="s">
        <v>118</v>
      </c>
      <c r="G570" s="37">
        <v>41550</v>
      </c>
      <c r="H570" s="37">
        <v>41562</v>
      </c>
      <c r="I570" s="38">
        <v>3.0379999999999998</v>
      </c>
      <c r="J570" s="39">
        <f t="shared" si="17"/>
        <v>3.1019999999999999</v>
      </c>
      <c r="K570" s="40">
        <v>41690</v>
      </c>
      <c r="L570" s="40">
        <v>41699</v>
      </c>
      <c r="M570" s="12" t="s">
        <v>777</v>
      </c>
    </row>
    <row r="571" spans="1:13" s="11" customFormat="1" ht="15" customHeight="1" x14ac:dyDescent="0.2">
      <c r="A571" s="12" t="s">
        <v>606</v>
      </c>
      <c r="B571" s="41" t="s">
        <v>1002</v>
      </c>
      <c r="C571" s="35">
        <v>9201148</v>
      </c>
      <c r="D571" s="34">
        <v>3400892011486</v>
      </c>
      <c r="E571" s="36">
        <v>38482</v>
      </c>
      <c r="F571" s="36" t="s">
        <v>118</v>
      </c>
      <c r="G571" s="37">
        <v>41550</v>
      </c>
      <c r="H571" s="37">
        <v>41562</v>
      </c>
      <c r="I571" s="38">
        <v>3.0379999999999998</v>
      </c>
      <c r="J571" s="39">
        <f t="shared" si="17"/>
        <v>3.1019999999999999</v>
      </c>
      <c r="K571" s="40">
        <v>41690</v>
      </c>
      <c r="L571" s="40">
        <v>41699</v>
      </c>
      <c r="M571" s="12" t="s">
        <v>777</v>
      </c>
    </row>
    <row r="572" spans="1:13" ht="15" customHeight="1" x14ac:dyDescent="0.2">
      <c r="A572" s="12" t="s">
        <v>606</v>
      </c>
      <c r="B572" s="41" t="s">
        <v>999</v>
      </c>
      <c r="C572" s="35">
        <v>9227917</v>
      </c>
      <c r="D572" s="34">
        <v>3400892279176</v>
      </c>
      <c r="E572" s="36">
        <v>38482</v>
      </c>
      <c r="F572" s="36" t="s">
        <v>118</v>
      </c>
      <c r="G572" s="37">
        <v>41550</v>
      </c>
      <c r="H572" s="37">
        <v>41562</v>
      </c>
      <c r="I572" s="38">
        <v>36.423000000000002</v>
      </c>
      <c r="J572" s="39">
        <f t="shared" si="17"/>
        <v>37.188000000000002</v>
      </c>
      <c r="K572" s="40">
        <v>41690</v>
      </c>
      <c r="L572" s="40">
        <v>41699</v>
      </c>
      <c r="M572" s="12" t="s">
        <v>777</v>
      </c>
    </row>
    <row r="573" spans="1:13" ht="15" customHeight="1" x14ac:dyDescent="0.2">
      <c r="A573" s="12" t="s">
        <v>606</v>
      </c>
      <c r="B573" s="41" t="s">
        <v>998</v>
      </c>
      <c r="C573" s="35">
        <v>9227923</v>
      </c>
      <c r="D573" s="34">
        <v>3400892279237</v>
      </c>
      <c r="E573" s="36">
        <v>38482</v>
      </c>
      <c r="F573" s="36" t="s">
        <v>118</v>
      </c>
      <c r="G573" s="37">
        <v>41550</v>
      </c>
      <c r="H573" s="37">
        <v>41562</v>
      </c>
      <c r="I573" s="38">
        <v>364.23500000000001</v>
      </c>
      <c r="J573" s="39">
        <f t="shared" si="17"/>
        <v>371.88400000000001</v>
      </c>
      <c r="K573" s="40">
        <v>41690</v>
      </c>
      <c r="L573" s="40">
        <v>41699</v>
      </c>
      <c r="M573" s="12" t="s">
        <v>777</v>
      </c>
    </row>
    <row r="574" spans="1:13" ht="15" customHeight="1" x14ac:dyDescent="0.2">
      <c r="A574" s="12" t="s">
        <v>534</v>
      </c>
      <c r="B574" s="41" t="s">
        <v>970</v>
      </c>
      <c r="C574" s="48">
        <v>9318873</v>
      </c>
      <c r="D574" s="49">
        <v>3400893188736</v>
      </c>
      <c r="E574" s="36">
        <v>39736</v>
      </c>
      <c r="F574" s="36" t="s">
        <v>118</v>
      </c>
      <c r="G574" s="37">
        <v>43448</v>
      </c>
      <c r="H574" s="37">
        <v>43465</v>
      </c>
      <c r="I574" s="39">
        <v>562.4</v>
      </c>
      <c r="J574" s="39">
        <f t="shared" si="17"/>
        <v>574.21</v>
      </c>
      <c r="K574" s="40">
        <v>44272</v>
      </c>
      <c r="L574" s="40"/>
      <c r="M574" s="12" t="s">
        <v>455</v>
      </c>
    </row>
    <row r="575" spans="1:13" s="11" customFormat="1" ht="15" customHeight="1" x14ac:dyDescent="0.2">
      <c r="A575" s="12" t="s">
        <v>534</v>
      </c>
      <c r="B575" s="41" t="s">
        <v>978</v>
      </c>
      <c r="C575" s="35">
        <v>9181753</v>
      </c>
      <c r="D575" s="34">
        <v>3400891817539</v>
      </c>
      <c r="E575" s="36">
        <v>38482</v>
      </c>
      <c r="F575" s="36" t="s">
        <v>118</v>
      </c>
      <c r="G575" s="37">
        <v>40876</v>
      </c>
      <c r="H575" s="37">
        <v>40969</v>
      </c>
      <c r="I575" s="39">
        <v>1459.2</v>
      </c>
      <c r="J575" s="39">
        <f t="shared" si="17"/>
        <v>1489.8430000000001</v>
      </c>
      <c r="K575" s="40">
        <v>44272</v>
      </c>
      <c r="L575" s="40"/>
      <c r="M575" s="12" t="s">
        <v>455</v>
      </c>
    </row>
    <row r="576" spans="1:13" ht="15" customHeight="1" x14ac:dyDescent="0.2">
      <c r="A576" s="12" t="s">
        <v>534</v>
      </c>
      <c r="B576" s="41" t="s">
        <v>972</v>
      </c>
      <c r="C576" s="48">
        <v>9318896</v>
      </c>
      <c r="D576" s="49">
        <v>3400893188965</v>
      </c>
      <c r="E576" s="36">
        <v>39736</v>
      </c>
      <c r="F576" s="36" t="s">
        <v>118</v>
      </c>
      <c r="G576" s="37">
        <v>43448</v>
      </c>
      <c r="H576" s="37">
        <v>43465</v>
      </c>
      <c r="I576" s="39">
        <v>1124.8</v>
      </c>
      <c r="J576" s="39">
        <f t="shared" si="17"/>
        <v>1148.421</v>
      </c>
      <c r="K576" s="40">
        <v>44272</v>
      </c>
      <c r="L576" s="40"/>
      <c r="M576" s="12" t="s">
        <v>455</v>
      </c>
    </row>
    <row r="577" spans="1:13" s="11" customFormat="1" ht="15" customHeight="1" x14ac:dyDescent="0.2">
      <c r="A577" s="12" t="s">
        <v>534</v>
      </c>
      <c r="B577" s="41" t="s">
        <v>979</v>
      </c>
      <c r="C577" s="35">
        <v>9181776</v>
      </c>
      <c r="D577" s="34">
        <v>3400891817768</v>
      </c>
      <c r="E577" s="36">
        <v>38482</v>
      </c>
      <c r="F577" s="36" t="s">
        <v>118</v>
      </c>
      <c r="G577" s="37">
        <v>40876</v>
      </c>
      <c r="H577" s="37">
        <v>40969</v>
      </c>
      <c r="I577" s="39">
        <v>2918.4</v>
      </c>
      <c r="J577" s="39">
        <f t="shared" si="17"/>
        <v>2979.6860000000001</v>
      </c>
      <c r="K577" s="40">
        <v>44272</v>
      </c>
      <c r="L577" s="40"/>
      <c r="M577" s="12" t="s">
        <v>455</v>
      </c>
    </row>
    <row r="578" spans="1:13" ht="15" customHeight="1" x14ac:dyDescent="0.2">
      <c r="A578" s="12" t="s">
        <v>534</v>
      </c>
      <c r="B578" s="41" t="s">
        <v>974</v>
      </c>
      <c r="C578" s="48">
        <v>9318904</v>
      </c>
      <c r="D578" s="49">
        <v>3400893189047</v>
      </c>
      <c r="E578" s="36">
        <v>39736</v>
      </c>
      <c r="F578" s="36" t="s">
        <v>118</v>
      </c>
      <c r="G578" s="37">
        <v>43448</v>
      </c>
      <c r="H578" s="37">
        <v>43465</v>
      </c>
      <c r="I578" s="39">
        <v>2812</v>
      </c>
      <c r="J578" s="39">
        <f t="shared" si="17"/>
        <v>2871.0520000000001</v>
      </c>
      <c r="K578" s="40">
        <v>44272</v>
      </c>
      <c r="L578" s="40"/>
      <c r="M578" s="12" t="s">
        <v>455</v>
      </c>
    </row>
    <row r="579" spans="1:13" s="11" customFormat="1" ht="15" customHeight="1" x14ac:dyDescent="0.2">
      <c r="A579" s="12" t="s">
        <v>534</v>
      </c>
      <c r="B579" s="41" t="s">
        <v>980</v>
      </c>
      <c r="C579" s="35">
        <v>9181782</v>
      </c>
      <c r="D579" s="34">
        <v>3400891817829</v>
      </c>
      <c r="E579" s="36">
        <v>38482</v>
      </c>
      <c r="F579" s="36" t="s">
        <v>118</v>
      </c>
      <c r="G579" s="37">
        <v>40876</v>
      </c>
      <c r="H579" s="37">
        <v>40969</v>
      </c>
      <c r="I579" s="39">
        <v>729.6</v>
      </c>
      <c r="J579" s="39">
        <f t="shared" si="17"/>
        <v>744.92200000000003</v>
      </c>
      <c r="K579" s="40">
        <v>44272</v>
      </c>
      <c r="L579" s="40"/>
      <c r="M579" s="12" t="s">
        <v>455</v>
      </c>
    </row>
    <row r="580" spans="1:13" ht="15" customHeight="1" x14ac:dyDescent="0.2">
      <c r="A580" s="12" t="s">
        <v>534</v>
      </c>
      <c r="B580" s="41" t="s">
        <v>976</v>
      </c>
      <c r="C580" s="48">
        <v>9384077</v>
      </c>
      <c r="D580" s="49">
        <v>3400893840771</v>
      </c>
      <c r="E580" s="36">
        <v>41100</v>
      </c>
      <c r="F580" s="36" t="s">
        <v>118</v>
      </c>
      <c r="G580" s="37">
        <v>43448</v>
      </c>
      <c r="H580" s="37">
        <v>43465</v>
      </c>
      <c r="I580" s="39">
        <v>4499.2</v>
      </c>
      <c r="J580" s="39">
        <f t="shared" si="17"/>
        <v>4593.683</v>
      </c>
      <c r="K580" s="40">
        <v>44272</v>
      </c>
      <c r="L580" s="40"/>
      <c r="M580" s="12" t="s">
        <v>455</v>
      </c>
    </row>
    <row r="581" spans="1:13" ht="15" customHeight="1" x14ac:dyDescent="0.2">
      <c r="A581" s="12" t="s">
        <v>1324</v>
      </c>
      <c r="B581" s="41" t="s">
        <v>1323</v>
      </c>
      <c r="C581" s="48">
        <v>9410975</v>
      </c>
      <c r="D581" s="49">
        <v>3400894109754</v>
      </c>
      <c r="E581" s="36">
        <v>43299</v>
      </c>
      <c r="F581" s="36"/>
      <c r="G581" s="37">
        <v>43635</v>
      </c>
      <c r="H581" s="37">
        <v>43647</v>
      </c>
      <c r="I581" s="39">
        <v>216.6</v>
      </c>
      <c r="J581" s="39">
        <f t="shared" si="17"/>
        <v>221.149</v>
      </c>
      <c r="K581" s="40">
        <v>44985</v>
      </c>
      <c r="L581" s="40">
        <v>44986</v>
      </c>
      <c r="M581" s="12" t="s">
        <v>1325</v>
      </c>
    </row>
    <row r="582" spans="1:13" ht="15" customHeight="1" x14ac:dyDescent="0.2">
      <c r="A582" s="12" t="s">
        <v>212</v>
      </c>
      <c r="B582" s="41" t="s">
        <v>214</v>
      </c>
      <c r="C582" s="35">
        <v>9390267</v>
      </c>
      <c r="D582" s="34">
        <v>3400893902677</v>
      </c>
      <c r="E582" s="36">
        <v>41774</v>
      </c>
      <c r="F582" s="36" t="s">
        <v>118</v>
      </c>
      <c r="G582" s="37">
        <v>43816</v>
      </c>
      <c r="H582" s="37">
        <v>43831</v>
      </c>
      <c r="I582" s="39">
        <v>184.28800000000001</v>
      </c>
      <c r="J582" s="39">
        <f t="shared" si="17"/>
        <v>188.15799999999999</v>
      </c>
      <c r="K582" s="40">
        <v>44218</v>
      </c>
      <c r="L582" s="40">
        <v>44256</v>
      </c>
      <c r="M582" s="12" t="s">
        <v>514</v>
      </c>
    </row>
    <row r="583" spans="1:13" s="25" customFormat="1" ht="15" customHeight="1" x14ac:dyDescent="0.2">
      <c r="A583" s="12" t="s">
        <v>212</v>
      </c>
      <c r="B583" s="41" t="s">
        <v>38</v>
      </c>
      <c r="C583" s="35">
        <v>9411957</v>
      </c>
      <c r="D583" s="34">
        <v>3400894119579</v>
      </c>
      <c r="E583" s="36">
        <v>42489</v>
      </c>
      <c r="F583" s="36" t="s">
        <v>118</v>
      </c>
      <c r="G583" s="37">
        <v>43816</v>
      </c>
      <c r="H583" s="37">
        <v>43831</v>
      </c>
      <c r="I583" s="39">
        <v>184.28800000000001</v>
      </c>
      <c r="J583" s="39">
        <f t="shared" si="17"/>
        <v>188.15799999999999</v>
      </c>
      <c r="K583" s="40">
        <v>44218</v>
      </c>
      <c r="L583" s="40">
        <v>44256</v>
      </c>
      <c r="M583" s="12" t="s">
        <v>514</v>
      </c>
    </row>
    <row r="584" spans="1:13" ht="15" customHeight="1" x14ac:dyDescent="0.2">
      <c r="A584" s="12" t="s">
        <v>212</v>
      </c>
      <c r="B584" s="47" t="s">
        <v>1507</v>
      </c>
      <c r="C584" s="52">
        <v>9447808</v>
      </c>
      <c r="D584" s="53">
        <v>3400894478089</v>
      </c>
      <c r="E584" s="36">
        <v>43938</v>
      </c>
      <c r="F584" s="36"/>
      <c r="G584" s="37">
        <v>43938</v>
      </c>
      <c r="H584" s="37"/>
      <c r="I584" s="39">
        <v>73.715000000000003</v>
      </c>
      <c r="J584" s="39">
        <f t="shared" si="17"/>
        <v>75.263000000000005</v>
      </c>
      <c r="K584" s="40">
        <v>43938</v>
      </c>
      <c r="L584" s="40">
        <v>44256</v>
      </c>
      <c r="M584" s="12" t="s">
        <v>514</v>
      </c>
    </row>
    <row r="585" spans="1:13" s="25" customFormat="1" ht="15" customHeight="1" x14ac:dyDescent="0.2">
      <c r="A585" s="12" t="s">
        <v>212</v>
      </c>
      <c r="B585" s="47" t="s">
        <v>1506</v>
      </c>
      <c r="C585" s="52">
        <v>9447814</v>
      </c>
      <c r="D585" s="53">
        <v>3400894478140</v>
      </c>
      <c r="E585" s="36">
        <v>43938</v>
      </c>
      <c r="F585" s="36"/>
      <c r="G585" s="37">
        <v>43938</v>
      </c>
      <c r="H585" s="37"/>
      <c r="I585" s="39">
        <v>129</v>
      </c>
      <c r="J585" s="39">
        <f t="shared" si="17"/>
        <v>131.709</v>
      </c>
      <c r="K585" s="40">
        <v>43938</v>
      </c>
      <c r="L585" s="40">
        <v>44256</v>
      </c>
      <c r="M585" s="12" t="s">
        <v>514</v>
      </c>
    </row>
    <row r="586" spans="1:13" s="25" customFormat="1" ht="15" customHeight="1" x14ac:dyDescent="0.2">
      <c r="A586" s="12" t="s">
        <v>535</v>
      </c>
      <c r="B586" s="47" t="s">
        <v>215</v>
      </c>
      <c r="C586" s="48">
        <v>9283904</v>
      </c>
      <c r="D586" s="49">
        <v>3400892839042</v>
      </c>
      <c r="E586" s="36">
        <v>38835</v>
      </c>
      <c r="F586" s="36" t="s">
        <v>118</v>
      </c>
      <c r="G586" s="37">
        <v>40386</v>
      </c>
      <c r="H586" s="37">
        <v>40422</v>
      </c>
      <c r="I586" s="38">
        <v>3362</v>
      </c>
      <c r="J586" s="39">
        <f t="shared" si="17"/>
        <v>3432.6019999999999</v>
      </c>
      <c r="K586" s="40">
        <v>42928</v>
      </c>
      <c r="L586" s="40">
        <v>42948</v>
      </c>
      <c r="M586" s="12" t="s">
        <v>498</v>
      </c>
    </row>
    <row r="587" spans="1:13" s="25" customFormat="1" ht="15" customHeight="1" x14ac:dyDescent="0.2">
      <c r="A587" s="12" t="s">
        <v>216</v>
      </c>
      <c r="B587" s="41" t="s">
        <v>217</v>
      </c>
      <c r="C587" s="35">
        <v>9247601</v>
      </c>
      <c r="D587" s="34">
        <v>3400892476018</v>
      </c>
      <c r="E587" s="36">
        <v>38482</v>
      </c>
      <c r="F587" s="36" t="s">
        <v>118</v>
      </c>
      <c r="G587" s="37">
        <v>38583</v>
      </c>
      <c r="H587" s="37" t="s">
        <v>118</v>
      </c>
      <c r="I587" s="38">
        <v>15</v>
      </c>
      <c r="J587" s="39">
        <f t="shared" si="17"/>
        <v>15.315</v>
      </c>
      <c r="K587" s="40">
        <v>38932</v>
      </c>
      <c r="L587" s="40">
        <v>39142</v>
      </c>
      <c r="M587" s="12" t="s">
        <v>776</v>
      </c>
    </row>
    <row r="588" spans="1:13" ht="15" customHeight="1" x14ac:dyDescent="0.2">
      <c r="A588" s="12" t="s">
        <v>216</v>
      </c>
      <c r="B588" s="41" t="s">
        <v>218</v>
      </c>
      <c r="C588" s="35">
        <v>9247618</v>
      </c>
      <c r="D588" s="34">
        <v>3400892476186</v>
      </c>
      <c r="E588" s="36">
        <v>38482</v>
      </c>
      <c r="F588" s="36" t="s">
        <v>118</v>
      </c>
      <c r="G588" s="37">
        <v>38583</v>
      </c>
      <c r="H588" s="37" t="s">
        <v>118</v>
      </c>
      <c r="I588" s="38">
        <v>30</v>
      </c>
      <c r="J588" s="39">
        <f t="shared" si="17"/>
        <v>30.63</v>
      </c>
      <c r="K588" s="40">
        <v>38932</v>
      </c>
      <c r="L588" s="40">
        <v>39142</v>
      </c>
      <c r="M588" s="12" t="s">
        <v>776</v>
      </c>
    </row>
    <row r="589" spans="1:13" ht="15" customHeight="1" x14ac:dyDescent="0.2">
      <c r="A589" s="12" t="s">
        <v>216</v>
      </c>
      <c r="B589" s="41" t="s">
        <v>219</v>
      </c>
      <c r="C589" s="35">
        <v>9247624</v>
      </c>
      <c r="D589" s="34">
        <v>3400892476247</v>
      </c>
      <c r="E589" s="36">
        <v>38482</v>
      </c>
      <c r="F589" s="36" t="s">
        <v>118</v>
      </c>
      <c r="G589" s="37">
        <v>38583</v>
      </c>
      <c r="H589" s="37" t="s">
        <v>118</v>
      </c>
      <c r="I589" s="38">
        <v>60</v>
      </c>
      <c r="J589" s="39">
        <f t="shared" si="17"/>
        <v>61.26</v>
      </c>
      <c r="K589" s="40">
        <v>38932</v>
      </c>
      <c r="L589" s="40">
        <v>39142</v>
      </c>
      <c r="M589" s="12" t="s">
        <v>776</v>
      </c>
    </row>
    <row r="590" spans="1:13" ht="15" customHeight="1" x14ac:dyDescent="0.2">
      <c r="A590" s="12" t="s">
        <v>216</v>
      </c>
      <c r="B590" s="41" t="s">
        <v>220</v>
      </c>
      <c r="C590" s="35">
        <v>9247630</v>
      </c>
      <c r="D590" s="34">
        <v>3400892476308</v>
      </c>
      <c r="E590" s="36">
        <v>38482</v>
      </c>
      <c r="F590" s="36" t="s">
        <v>118</v>
      </c>
      <c r="G590" s="37">
        <v>38583</v>
      </c>
      <c r="H590" s="37" t="s">
        <v>118</v>
      </c>
      <c r="I590" s="38">
        <v>90</v>
      </c>
      <c r="J590" s="39">
        <f t="shared" si="17"/>
        <v>91.89</v>
      </c>
      <c r="K590" s="40">
        <v>38932</v>
      </c>
      <c r="L590" s="40">
        <v>39142</v>
      </c>
      <c r="M590" s="12" t="s">
        <v>776</v>
      </c>
    </row>
    <row r="591" spans="1:13" ht="15" customHeight="1" x14ac:dyDescent="0.2">
      <c r="A591" s="33" t="s">
        <v>926</v>
      </c>
      <c r="B591" s="41" t="s">
        <v>221</v>
      </c>
      <c r="C591" s="35">
        <v>9319720</v>
      </c>
      <c r="D591" s="34">
        <v>3400893197202</v>
      </c>
      <c r="E591" s="36">
        <v>39835</v>
      </c>
      <c r="F591" s="36" t="s">
        <v>118</v>
      </c>
      <c r="G591" s="37">
        <v>39980</v>
      </c>
      <c r="H591" s="37">
        <v>40057</v>
      </c>
      <c r="I591" s="38">
        <v>306</v>
      </c>
      <c r="J591" s="39">
        <f t="shared" si="17"/>
        <v>312.42599999999999</v>
      </c>
      <c r="K591" s="40">
        <v>40228</v>
      </c>
      <c r="L591" s="40">
        <v>40238</v>
      </c>
      <c r="M591" s="12" t="s">
        <v>458</v>
      </c>
    </row>
    <row r="592" spans="1:13" s="25" customFormat="1" ht="15" customHeight="1" x14ac:dyDescent="0.2">
      <c r="A592" s="33" t="s">
        <v>926</v>
      </c>
      <c r="B592" s="41" t="s">
        <v>222</v>
      </c>
      <c r="C592" s="35">
        <v>9319737</v>
      </c>
      <c r="D592" s="34">
        <v>3400893197370</v>
      </c>
      <c r="E592" s="36">
        <v>39835</v>
      </c>
      <c r="F592" s="36" t="s">
        <v>118</v>
      </c>
      <c r="G592" s="37">
        <v>39980</v>
      </c>
      <c r="H592" s="37">
        <v>40057</v>
      </c>
      <c r="I592" s="38">
        <v>153</v>
      </c>
      <c r="J592" s="39">
        <f t="shared" si="17"/>
        <v>156.21299999999999</v>
      </c>
      <c r="K592" s="40">
        <v>40228</v>
      </c>
      <c r="L592" s="40">
        <v>40238</v>
      </c>
      <c r="M592" s="12" t="s">
        <v>458</v>
      </c>
    </row>
    <row r="593" spans="1:13" s="25" customFormat="1" ht="15" customHeight="1" x14ac:dyDescent="0.2">
      <c r="A593" s="33" t="s">
        <v>926</v>
      </c>
      <c r="B593" s="33" t="s">
        <v>223</v>
      </c>
      <c r="C593" s="50">
        <v>9281087</v>
      </c>
      <c r="D593" s="51">
        <v>3400892810874</v>
      </c>
      <c r="E593" s="36">
        <v>39217</v>
      </c>
      <c r="F593" s="36" t="s">
        <v>118</v>
      </c>
      <c r="G593" s="37">
        <v>39961</v>
      </c>
      <c r="H593" s="37">
        <v>40057</v>
      </c>
      <c r="I593" s="38">
        <v>306</v>
      </c>
      <c r="J593" s="39">
        <f t="shared" si="17"/>
        <v>312.42599999999999</v>
      </c>
      <c r="K593" s="40">
        <v>40228</v>
      </c>
      <c r="L593" s="40">
        <v>40238</v>
      </c>
      <c r="M593" s="12" t="s">
        <v>458</v>
      </c>
    </row>
    <row r="594" spans="1:13" ht="15" customHeight="1" x14ac:dyDescent="0.2">
      <c r="A594" s="33" t="s">
        <v>926</v>
      </c>
      <c r="B594" s="33" t="s">
        <v>224</v>
      </c>
      <c r="C594" s="50">
        <v>9281101</v>
      </c>
      <c r="D594" s="51">
        <v>3400892811017</v>
      </c>
      <c r="E594" s="36">
        <v>39217</v>
      </c>
      <c r="F594" s="36" t="s">
        <v>118</v>
      </c>
      <c r="G594" s="37">
        <v>39961</v>
      </c>
      <c r="H594" s="37">
        <v>40057</v>
      </c>
      <c r="I594" s="38">
        <v>306</v>
      </c>
      <c r="J594" s="39">
        <f t="shared" si="17"/>
        <v>312.42599999999999</v>
      </c>
      <c r="K594" s="40">
        <v>40228</v>
      </c>
      <c r="L594" s="40">
        <v>40238</v>
      </c>
      <c r="M594" s="12" t="s">
        <v>458</v>
      </c>
    </row>
    <row r="595" spans="1:13" ht="15" customHeight="1" x14ac:dyDescent="0.2">
      <c r="A595" s="33" t="s">
        <v>926</v>
      </c>
      <c r="B595" s="33" t="s">
        <v>225</v>
      </c>
      <c r="C595" s="50">
        <v>9281070</v>
      </c>
      <c r="D595" s="51">
        <v>3400892810706</v>
      </c>
      <c r="E595" s="36">
        <v>39217</v>
      </c>
      <c r="F595" s="36" t="s">
        <v>118</v>
      </c>
      <c r="G595" s="37">
        <v>39961</v>
      </c>
      <c r="H595" s="37">
        <v>40057</v>
      </c>
      <c r="I595" s="38">
        <v>153</v>
      </c>
      <c r="J595" s="39">
        <f t="shared" si="17"/>
        <v>156.21299999999999</v>
      </c>
      <c r="K595" s="40">
        <v>40228</v>
      </c>
      <c r="L595" s="40">
        <v>40238</v>
      </c>
      <c r="M595" s="12" t="s">
        <v>458</v>
      </c>
    </row>
    <row r="596" spans="1:13" ht="15" customHeight="1" x14ac:dyDescent="0.2">
      <c r="A596" s="33" t="s">
        <v>926</v>
      </c>
      <c r="B596" s="33" t="s">
        <v>226</v>
      </c>
      <c r="C596" s="50">
        <v>9281093</v>
      </c>
      <c r="D596" s="51">
        <v>3400892810935</v>
      </c>
      <c r="E596" s="36">
        <v>39217</v>
      </c>
      <c r="F596" s="36" t="s">
        <v>118</v>
      </c>
      <c r="G596" s="37">
        <v>39961</v>
      </c>
      <c r="H596" s="37">
        <v>40057</v>
      </c>
      <c r="I596" s="38">
        <v>153</v>
      </c>
      <c r="J596" s="39">
        <f t="shared" ref="J596:J627" si="18">ROUND(I596*1.021*1000,0)/1000</f>
        <v>156.21299999999999</v>
      </c>
      <c r="K596" s="40">
        <v>40228</v>
      </c>
      <c r="L596" s="40">
        <v>40238</v>
      </c>
      <c r="M596" s="12" t="s">
        <v>458</v>
      </c>
    </row>
    <row r="597" spans="1:13" ht="15" customHeight="1" x14ac:dyDescent="0.2">
      <c r="A597" s="33" t="s">
        <v>926</v>
      </c>
      <c r="B597" s="41" t="s">
        <v>227</v>
      </c>
      <c r="C597" s="35">
        <v>9301393</v>
      </c>
      <c r="D597" s="34">
        <v>3400893013939</v>
      </c>
      <c r="E597" s="36">
        <v>39421</v>
      </c>
      <c r="F597" s="36" t="s">
        <v>118</v>
      </c>
      <c r="G597" s="37">
        <v>39983</v>
      </c>
      <c r="H597" s="37">
        <v>40057</v>
      </c>
      <c r="I597" s="38">
        <v>306</v>
      </c>
      <c r="J597" s="39">
        <f t="shared" si="18"/>
        <v>312.42599999999999</v>
      </c>
      <c r="K597" s="40">
        <v>40228</v>
      </c>
      <c r="L597" s="40">
        <v>40238</v>
      </c>
      <c r="M597" s="12" t="s">
        <v>458</v>
      </c>
    </row>
    <row r="598" spans="1:13" ht="15" customHeight="1" x14ac:dyDescent="0.2">
      <c r="A598" s="33" t="s">
        <v>926</v>
      </c>
      <c r="B598" s="41" t="s">
        <v>228</v>
      </c>
      <c r="C598" s="35">
        <v>9314415</v>
      </c>
      <c r="D598" s="34">
        <v>3400893144152</v>
      </c>
      <c r="E598" s="36">
        <v>39777</v>
      </c>
      <c r="F598" s="36" t="s">
        <v>118</v>
      </c>
      <c r="G598" s="37">
        <v>39983</v>
      </c>
      <c r="H598" s="37">
        <v>40057</v>
      </c>
      <c r="I598" s="38">
        <v>459</v>
      </c>
      <c r="J598" s="39">
        <f t="shared" si="18"/>
        <v>468.63900000000001</v>
      </c>
      <c r="K598" s="40">
        <v>40228</v>
      </c>
      <c r="L598" s="40">
        <v>40238</v>
      </c>
      <c r="M598" s="12" t="s">
        <v>458</v>
      </c>
    </row>
    <row r="599" spans="1:13" ht="15" customHeight="1" x14ac:dyDescent="0.2">
      <c r="A599" s="33" t="s">
        <v>926</v>
      </c>
      <c r="B599" s="41" t="s">
        <v>229</v>
      </c>
      <c r="C599" s="35">
        <v>9301401</v>
      </c>
      <c r="D599" s="34">
        <v>3400893014011</v>
      </c>
      <c r="E599" s="36">
        <v>39421</v>
      </c>
      <c r="F599" s="36" t="s">
        <v>118</v>
      </c>
      <c r="G599" s="37">
        <v>39983</v>
      </c>
      <c r="H599" s="37">
        <v>40057</v>
      </c>
      <c r="I599" s="38">
        <v>153</v>
      </c>
      <c r="J599" s="39">
        <f t="shared" si="18"/>
        <v>156.21299999999999</v>
      </c>
      <c r="K599" s="40">
        <v>40228</v>
      </c>
      <c r="L599" s="40">
        <v>40238</v>
      </c>
      <c r="M599" s="12" t="s">
        <v>458</v>
      </c>
    </row>
    <row r="600" spans="1:13" ht="15" customHeight="1" x14ac:dyDescent="0.2">
      <c r="A600" s="33" t="s">
        <v>926</v>
      </c>
      <c r="B600" s="33" t="s">
        <v>230</v>
      </c>
      <c r="C600" s="50">
        <v>9312793</v>
      </c>
      <c r="D600" s="51">
        <v>3400893127933</v>
      </c>
      <c r="E600" s="36">
        <v>39681</v>
      </c>
      <c r="F600" s="36" t="s">
        <v>118</v>
      </c>
      <c r="G600" s="37">
        <v>39988</v>
      </c>
      <c r="H600" s="37">
        <v>40057</v>
      </c>
      <c r="I600" s="38">
        <v>153</v>
      </c>
      <c r="J600" s="39">
        <f t="shared" si="18"/>
        <v>156.21299999999999</v>
      </c>
      <c r="K600" s="40">
        <v>40228</v>
      </c>
      <c r="L600" s="40">
        <v>40238</v>
      </c>
      <c r="M600" s="12" t="s">
        <v>458</v>
      </c>
    </row>
    <row r="601" spans="1:13" ht="15" customHeight="1" x14ac:dyDescent="0.2">
      <c r="A601" s="33" t="s">
        <v>926</v>
      </c>
      <c r="B601" s="33" t="s">
        <v>231</v>
      </c>
      <c r="C601" s="50">
        <v>9298254</v>
      </c>
      <c r="D601" s="51">
        <v>3400892982540</v>
      </c>
      <c r="E601" s="36">
        <v>39269</v>
      </c>
      <c r="F601" s="36" t="s">
        <v>118</v>
      </c>
      <c r="G601" s="37">
        <v>39988</v>
      </c>
      <c r="H601" s="37">
        <v>40057</v>
      </c>
      <c r="I601" s="38">
        <v>306</v>
      </c>
      <c r="J601" s="39">
        <f t="shared" si="18"/>
        <v>312.42599999999999</v>
      </c>
      <c r="K601" s="40">
        <v>40228</v>
      </c>
      <c r="L601" s="40">
        <v>40238</v>
      </c>
      <c r="M601" s="12" t="s">
        <v>458</v>
      </c>
    </row>
    <row r="602" spans="1:13" ht="15" customHeight="1" x14ac:dyDescent="0.2">
      <c r="A602" s="33" t="s">
        <v>926</v>
      </c>
      <c r="B602" s="33" t="s">
        <v>232</v>
      </c>
      <c r="C602" s="50">
        <v>9312801</v>
      </c>
      <c r="D602" s="51">
        <v>3400893128015</v>
      </c>
      <c r="E602" s="36">
        <v>39681</v>
      </c>
      <c r="F602" s="36" t="s">
        <v>118</v>
      </c>
      <c r="G602" s="37">
        <v>39988</v>
      </c>
      <c r="H602" s="37">
        <v>40057</v>
      </c>
      <c r="I602" s="38">
        <v>306</v>
      </c>
      <c r="J602" s="39">
        <f t="shared" si="18"/>
        <v>312.42599999999999</v>
      </c>
      <c r="K602" s="40">
        <v>40228</v>
      </c>
      <c r="L602" s="40">
        <v>40238</v>
      </c>
      <c r="M602" s="12" t="s">
        <v>458</v>
      </c>
    </row>
    <row r="603" spans="1:13" ht="15" customHeight="1" x14ac:dyDescent="0.2">
      <c r="A603" s="33" t="s">
        <v>926</v>
      </c>
      <c r="B603" s="41" t="s">
        <v>233</v>
      </c>
      <c r="C603" s="35">
        <v>9323851</v>
      </c>
      <c r="D603" s="34">
        <v>3400893238516</v>
      </c>
      <c r="E603" s="36">
        <v>39919</v>
      </c>
      <c r="F603" s="36" t="s">
        <v>118</v>
      </c>
      <c r="G603" s="37">
        <v>40010</v>
      </c>
      <c r="H603" s="37">
        <v>40057</v>
      </c>
      <c r="I603" s="38">
        <v>612</v>
      </c>
      <c r="J603" s="39">
        <f t="shared" si="18"/>
        <v>624.85199999999998</v>
      </c>
      <c r="K603" s="40">
        <v>40228</v>
      </c>
      <c r="L603" s="40">
        <v>40238</v>
      </c>
      <c r="M603" s="12" t="s">
        <v>458</v>
      </c>
    </row>
    <row r="604" spans="1:13" s="11" customFormat="1" ht="15" customHeight="1" x14ac:dyDescent="0.2">
      <c r="A604" s="33" t="s">
        <v>926</v>
      </c>
      <c r="B604" s="33" t="s">
        <v>234</v>
      </c>
      <c r="C604" s="50">
        <v>9298260</v>
      </c>
      <c r="D604" s="51">
        <v>3400892982601</v>
      </c>
      <c r="E604" s="36">
        <v>39269</v>
      </c>
      <c r="F604" s="36" t="s">
        <v>118</v>
      </c>
      <c r="G604" s="37">
        <v>39988</v>
      </c>
      <c r="H604" s="37">
        <v>40057</v>
      </c>
      <c r="I604" s="38">
        <v>153</v>
      </c>
      <c r="J604" s="39">
        <f t="shared" si="18"/>
        <v>156.21299999999999</v>
      </c>
      <c r="K604" s="40">
        <v>40228</v>
      </c>
      <c r="L604" s="40">
        <v>40238</v>
      </c>
      <c r="M604" s="12" t="s">
        <v>458</v>
      </c>
    </row>
    <row r="605" spans="1:13" s="26" customFormat="1" ht="15" customHeight="1" x14ac:dyDescent="0.2">
      <c r="A605" s="33" t="s">
        <v>926</v>
      </c>
      <c r="B605" s="41" t="s">
        <v>235</v>
      </c>
      <c r="C605" s="35">
        <v>9334837</v>
      </c>
      <c r="D605" s="34">
        <v>3400893348376</v>
      </c>
      <c r="E605" s="36">
        <v>40036</v>
      </c>
      <c r="F605" s="36" t="s">
        <v>118</v>
      </c>
      <c r="G605" s="37">
        <v>40079</v>
      </c>
      <c r="H605" s="37" t="s">
        <v>118</v>
      </c>
      <c r="I605" s="38">
        <v>153</v>
      </c>
      <c r="J605" s="39">
        <f t="shared" si="18"/>
        <v>156.21299999999999</v>
      </c>
      <c r="K605" s="40">
        <v>40228</v>
      </c>
      <c r="L605" s="40">
        <v>40238</v>
      </c>
      <c r="M605" s="12" t="s">
        <v>458</v>
      </c>
    </row>
    <row r="606" spans="1:13" ht="15" customHeight="1" x14ac:dyDescent="0.2">
      <c r="A606" s="33" t="s">
        <v>926</v>
      </c>
      <c r="B606" s="41" t="s">
        <v>236</v>
      </c>
      <c r="C606" s="35">
        <v>9334843</v>
      </c>
      <c r="D606" s="34">
        <v>3400893348437</v>
      </c>
      <c r="E606" s="36">
        <v>40036</v>
      </c>
      <c r="F606" s="36" t="s">
        <v>118</v>
      </c>
      <c r="G606" s="37">
        <v>40079</v>
      </c>
      <c r="H606" s="37" t="s">
        <v>118</v>
      </c>
      <c r="I606" s="38">
        <v>306</v>
      </c>
      <c r="J606" s="39">
        <f t="shared" si="18"/>
        <v>312.42599999999999</v>
      </c>
      <c r="K606" s="40">
        <v>40228</v>
      </c>
      <c r="L606" s="40">
        <v>40238</v>
      </c>
      <c r="M606" s="12" t="s">
        <v>458</v>
      </c>
    </row>
    <row r="607" spans="1:13" s="11" customFormat="1" ht="15" customHeight="1" x14ac:dyDescent="0.2">
      <c r="A607" s="33" t="s">
        <v>926</v>
      </c>
      <c r="B607" s="41" t="s">
        <v>237</v>
      </c>
      <c r="C607" s="35">
        <v>9339272</v>
      </c>
      <c r="D607" s="34">
        <v>3400893392720</v>
      </c>
      <c r="E607" s="36">
        <v>40116</v>
      </c>
      <c r="F607" s="36" t="s">
        <v>118</v>
      </c>
      <c r="G607" s="37">
        <v>40150</v>
      </c>
      <c r="H607" s="37" t="s">
        <v>118</v>
      </c>
      <c r="I607" s="38">
        <v>153</v>
      </c>
      <c r="J607" s="39">
        <f t="shared" si="18"/>
        <v>156.21299999999999</v>
      </c>
      <c r="K607" s="40">
        <v>40228</v>
      </c>
      <c r="L607" s="40">
        <v>40238</v>
      </c>
      <c r="M607" s="12" t="s">
        <v>458</v>
      </c>
    </row>
    <row r="608" spans="1:13" s="11" customFormat="1" ht="15" customHeight="1" x14ac:dyDescent="0.2">
      <c r="A608" s="33" t="s">
        <v>926</v>
      </c>
      <c r="B608" s="41" t="s">
        <v>238</v>
      </c>
      <c r="C608" s="35">
        <v>9339289</v>
      </c>
      <c r="D608" s="34">
        <v>3400893392898</v>
      </c>
      <c r="E608" s="36">
        <v>40116</v>
      </c>
      <c r="F608" s="36" t="s">
        <v>118</v>
      </c>
      <c r="G608" s="37">
        <v>40150</v>
      </c>
      <c r="H608" s="37" t="s">
        <v>118</v>
      </c>
      <c r="I608" s="38">
        <v>306</v>
      </c>
      <c r="J608" s="39">
        <f t="shared" si="18"/>
        <v>312.42599999999999</v>
      </c>
      <c r="K608" s="40">
        <v>40228</v>
      </c>
      <c r="L608" s="40">
        <v>40238</v>
      </c>
      <c r="M608" s="12" t="s">
        <v>458</v>
      </c>
    </row>
    <row r="609" spans="1:13" s="11" customFormat="1" ht="15" customHeight="1" x14ac:dyDescent="0.2">
      <c r="A609" s="33" t="s">
        <v>926</v>
      </c>
      <c r="B609" s="33" t="s">
        <v>239</v>
      </c>
      <c r="C609" s="50">
        <v>9302139</v>
      </c>
      <c r="D609" s="51">
        <v>3400893021392</v>
      </c>
      <c r="E609" s="36">
        <v>39400</v>
      </c>
      <c r="F609" s="36" t="s">
        <v>118</v>
      </c>
      <c r="G609" s="37">
        <v>39961</v>
      </c>
      <c r="H609" s="37">
        <v>40057</v>
      </c>
      <c r="I609" s="38">
        <v>306</v>
      </c>
      <c r="J609" s="39">
        <f t="shared" si="18"/>
        <v>312.42599999999999</v>
      </c>
      <c r="K609" s="40">
        <v>40228</v>
      </c>
      <c r="L609" s="40">
        <v>40238</v>
      </c>
      <c r="M609" s="12" t="s">
        <v>458</v>
      </c>
    </row>
    <row r="610" spans="1:13" s="11" customFormat="1" ht="15" customHeight="1" x14ac:dyDescent="0.2">
      <c r="A610" s="33" t="s">
        <v>926</v>
      </c>
      <c r="B610" s="33" t="s">
        <v>240</v>
      </c>
      <c r="C610" s="50">
        <v>9311575</v>
      </c>
      <c r="D610" s="51">
        <v>3400893115756</v>
      </c>
      <c r="E610" s="36">
        <v>39777</v>
      </c>
      <c r="F610" s="36" t="s">
        <v>118</v>
      </c>
      <c r="G610" s="37">
        <v>39961</v>
      </c>
      <c r="H610" s="37">
        <v>40057</v>
      </c>
      <c r="I610" s="38">
        <v>459</v>
      </c>
      <c r="J610" s="39">
        <f t="shared" si="18"/>
        <v>468.63900000000001</v>
      </c>
      <c r="K610" s="40">
        <v>40228</v>
      </c>
      <c r="L610" s="40">
        <v>40238</v>
      </c>
      <c r="M610" s="12" t="s">
        <v>458</v>
      </c>
    </row>
    <row r="611" spans="1:13" s="11" customFormat="1" ht="15" customHeight="1" x14ac:dyDescent="0.2">
      <c r="A611" s="33" t="s">
        <v>926</v>
      </c>
      <c r="B611" s="33" t="s">
        <v>241</v>
      </c>
      <c r="C611" s="50">
        <v>9302145</v>
      </c>
      <c r="D611" s="51">
        <v>3400893021453</v>
      </c>
      <c r="E611" s="36">
        <v>39400</v>
      </c>
      <c r="F611" s="36" t="s">
        <v>118</v>
      </c>
      <c r="G611" s="37">
        <v>39961</v>
      </c>
      <c r="H611" s="37">
        <v>40057</v>
      </c>
      <c r="I611" s="38">
        <v>153</v>
      </c>
      <c r="J611" s="39">
        <f t="shared" si="18"/>
        <v>156.21299999999999</v>
      </c>
      <c r="K611" s="40">
        <v>40228</v>
      </c>
      <c r="L611" s="40">
        <v>40238</v>
      </c>
      <c r="M611" s="12" t="s">
        <v>458</v>
      </c>
    </row>
    <row r="612" spans="1:13" s="11" customFormat="1" ht="15" customHeight="1" x14ac:dyDescent="0.2">
      <c r="A612" s="33" t="s">
        <v>926</v>
      </c>
      <c r="B612" s="33" t="s">
        <v>242</v>
      </c>
      <c r="C612" s="50">
        <v>9297349</v>
      </c>
      <c r="D612" s="51">
        <v>3400892973494</v>
      </c>
      <c r="E612" s="36">
        <v>39269</v>
      </c>
      <c r="F612" s="36" t="s">
        <v>118</v>
      </c>
      <c r="G612" s="37">
        <v>39961</v>
      </c>
      <c r="H612" s="37">
        <v>40057</v>
      </c>
      <c r="I612" s="38">
        <v>306</v>
      </c>
      <c r="J612" s="39">
        <f t="shared" si="18"/>
        <v>312.42599999999999</v>
      </c>
      <c r="K612" s="40">
        <v>40228</v>
      </c>
      <c r="L612" s="40">
        <v>40238</v>
      </c>
      <c r="M612" s="12" t="s">
        <v>458</v>
      </c>
    </row>
    <row r="613" spans="1:13" s="25" customFormat="1" ht="15" customHeight="1" x14ac:dyDescent="0.2">
      <c r="A613" s="33" t="s">
        <v>926</v>
      </c>
      <c r="B613" s="33" t="s">
        <v>243</v>
      </c>
      <c r="C613" s="50">
        <v>9297355</v>
      </c>
      <c r="D613" s="51">
        <v>3400892973555</v>
      </c>
      <c r="E613" s="36">
        <v>39269</v>
      </c>
      <c r="F613" s="36" t="s">
        <v>118</v>
      </c>
      <c r="G613" s="37">
        <v>39961</v>
      </c>
      <c r="H613" s="37">
        <v>40057</v>
      </c>
      <c r="I613" s="38">
        <v>153</v>
      </c>
      <c r="J613" s="39">
        <f t="shared" si="18"/>
        <v>156.21299999999999</v>
      </c>
      <c r="K613" s="40">
        <v>40228</v>
      </c>
      <c r="L613" s="40">
        <v>40238</v>
      </c>
      <c r="M613" s="12" t="s">
        <v>458</v>
      </c>
    </row>
    <row r="614" spans="1:13" s="25" customFormat="1" ht="15" customHeight="1" x14ac:dyDescent="0.2">
      <c r="A614" s="33" t="s">
        <v>926</v>
      </c>
      <c r="B614" s="33" t="s">
        <v>244</v>
      </c>
      <c r="C614" s="50">
        <v>9301163</v>
      </c>
      <c r="D614" s="51">
        <v>3400893011638</v>
      </c>
      <c r="E614" s="36">
        <v>39400</v>
      </c>
      <c r="F614" s="36" t="s">
        <v>118</v>
      </c>
      <c r="G614" s="37">
        <v>39983</v>
      </c>
      <c r="H614" s="37">
        <v>40057</v>
      </c>
      <c r="I614" s="38">
        <v>306</v>
      </c>
      <c r="J614" s="39">
        <f t="shared" si="18"/>
        <v>312.42599999999999</v>
      </c>
      <c r="K614" s="40">
        <v>40228</v>
      </c>
      <c r="L614" s="40">
        <v>40238</v>
      </c>
      <c r="M614" s="12" t="s">
        <v>458</v>
      </c>
    </row>
    <row r="615" spans="1:13" s="25" customFormat="1" ht="15" customHeight="1" x14ac:dyDescent="0.2">
      <c r="A615" s="33" t="s">
        <v>926</v>
      </c>
      <c r="B615" s="33" t="s">
        <v>245</v>
      </c>
      <c r="C615" s="50">
        <v>9312646</v>
      </c>
      <c r="D615" s="51">
        <v>3400893126462</v>
      </c>
      <c r="E615" s="36">
        <v>39616</v>
      </c>
      <c r="F615" s="36" t="s">
        <v>118</v>
      </c>
      <c r="G615" s="37">
        <v>39983</v>
      </c>
      <c r="H615" s="37">
        <v>40057</v>
      </c>
      <c r="I615" s="38">
        <v>459</v>
      </c>
      <c r="J615" s="39">
        <f t="shared" si="18"/>
        <v>468.63900000000001</v>
      </c>
      <c r="K615" s="40">
        <v>40228</v>
      </c>
      <c r="L615" s="40">
        <v>40238</v>
      </c>
      <c r="M615" s="12" t="s">
        <v>458</v>
      </c>
    </row>
    <row r="616" spans="1:13" s="25" customFormat="1" ht="15" customHeight="1" x14ac:dyDescent="0.2">
      <c r="A616" s="33" t="s">
        <v>926</v>
      </c>
      <c r="B616" s="33" t="s">
        <v>246</v>
      </c>
      <c r="C616" s="50">
        <v>9301186</v>
      </c>
      <c r="D616" s="51">
        <v>3400893011867</v>
      </c>
      <c r="E616" s="36">
        <v>39400</v>
      </c>
      <c r="F616" s="36" t="s">
        <v>118</v>
      </c>
      <c r="G616" s="37">
        <v>39983</v>
      </c>
      <c r="H616" s="37">
        <v>40057</v>
      </c>
      <c r="I616" s="38">
        <v>153</v>
      </c>
      <c r="J616" s="39">
        <f t="shared" si="18"/>
        <v>156.21299999999999</v>
      </c>
      <c r="K616" s="40">
        <v>40228</v>
      </c>
      <c r="L616" s="40">
        <v>40238</v>
      </c>
      <c r="M616" s="12" t="s">
        <v>458</v>
      </c>
    </row>
    <row r="617" spans="1:13" s="25" customFormat="1" ht="15" customHeight="1" x14ac:dyDescent="0.2">
      <c r="A617" s="33" t="s">
        <v>926</v>
      </c>
      <c r="B617" s="33" t="s">
        <v>247</v>
      </c>
      <c r="C617" s="50">
        <v>9308863</v>
      </c>
      <c r="D617" s="51">
        <v>3400893088630</v>
      </c>
      <c r="E617" s="36">
        <v>39574</v>
      </c>
      <c r="F617" s="36" t="s">
        <v>118</v>
      </c>
      <c r="G617" s="37">
        <v>39983</v>
      </c>
      <c r="H617" s="37">
        <v>40057</v>
      </c>
      <c r="I617" s="38">
        <v>153</v>
      </c>
      <c r="J617" s="39">
        <f t="shared" si="18"/>
        <v>156.21299999999999</v>
      </c>
      <c r="K617" s="40">
        <v>40228</v>
      </c>
      <c r="L617" s="40">
        <v>40238</v>
      </c>
      <c r="M617" s="12" t="s">
        <v>458</v>
      </c>
    </row>
    <row r="618" spans="1:13" s="11" customFormat="1" ht="15" customHeight="1" x14ac:dyDescent="0.2">
      <c r="A618" s="33" t="s">
        <v>926</v>
      </c>
      <c r="B618" s="33" t="s">
        <v>360</v>
      </c>
      <c r="C618" s="50">
        <v>9308857</v>
      </c>
      <c r="D618" s="51">
        <v>3400893088579</v>
      </c>
      <c r="E618" s="36">
        <v>39574</v>
      </c>
      <c r="F618" s="36" t="s">
        <v>118</v>
      </c>
      <c r="G618" s="37">
        <v>39983</v>
      </c>
      <c r="H618" s="37">
        <v>40057</v>
      </c>
      <c r="I618" s="38">
        <v>306</v>
      </c>
      <c r="J618" s="39">
        <f t="shared" si="18"/>
        <v>312.42599999999999</v>
      </c>
      <c r="K618" s="40">
        <v>40228</v>
      </c>
      <c r="L618" s="40">
        <v>40238</v>
      </c>
      <c r="M618" s="12" t="s">
        <v>458</v>
      </c>
    </row>
    <row r="619" spans="1:13" s="11" customFormat="1" ht="15" customHeight="1" x14ac:dyDescent="0.2">
      <c r="A619" s="33" t="s">
        <v>926</v>
      </c>
      <c r="B619" s="33" t="s">
        <v>361</v>
      </c>
      <c r="C619" s="50">
        <v>9316992</v>
      </c>
      <c r="D619" s="51">
        <v>3400893169926</v>
      </c>
      <c r="E619" s="36">
        <v>39777</v>
      </c>
      <c r="F619" s="36" t="s">
        <v>118</v>
      </c>
      <c r="G619" s="37">
        <v>39983</v>
      </c>
      <c r="H619" s="37">
        <v>40057</v>
      </c>
      <c r="I619" s="38">
        <v>612</v>
      </c>
      <c r="J619" s="39">
        <f t="shared" si="18"/>
        <v>624.85199999999998</v>
      </c>
      <c r="K619" s="40">
        <v>40228</v>
      </c>
      <c r="L619" s="40">
        <v>40238</v>
      </c>
      <c r="M619" s="12" t="s">
        <v>458</v>
      </c>
    </row>
    <row r="620" spans="1:13" s="11" customFormat="1" ht="15" customHeight="1" x14ac:dyDescent="0.2">
      <c r="A620" s="33" t="s">
        <v>926</v>
      </c>
      <c r="B620" s="33" t="s">
        <v>362</v>
      </c>
      <c r="C620" s="50">
        <v>9281124</v>
      </c>
      <c r="D620" s="51">
        <v>3400892811246</v>
      </c>
      <c r="E620" s="36">
        <v>39217</v>
      </c>
      <c r="F620" s="36" t="s">
        <v>118</v>
      </c>
      <c r="G620" s="37">
        <v>39961</v>
      </c>
      <c r="H620" s="37">
        <v>40057</v>
      </c>
      <c r="I620" s="38">
        <v>306</v>
      </c>
      <c r="J620" s="39">
        <f t="shared" si="18"/>
        <v>312.42599999999999</v>
      </c>
      <c r="K620" s="40">
        <v>40228</v>
      </c>
      <c r="L620" s="40">
        <v>40238</v>
      </c>
      <c r="M620" s="12" t="s">
        <v>458</v>
      </c>
    </row>
    <row r="621" spans="1:13" s="11" customFormat="1" ht="15" customHeight="1" x14ac:dyDescent="0.2">
      <c r="A621" s="33" t="s">
        <v>926</v>
      </c>
      <c r="B621" s="33" t="s">
        <v>363</v>
      </c>
      <c r="C621" s="50">
        <v>9281147</v>
      </c>
      <c r="D621" s="51">
        <v>3400892811475</v>
      </c>
      <c r="E621" s="36">
        <v>39217</v>
      </c>
      <c r="F621" s="36" t="s">
        <v>118</v>
      </c>
      <c r="G621" s="37">
        <v>39961</v>
      </c>
      <c r="H621" s="37">
        <v>40057</v>
      </c>
      <c r="I621" s="38">
        <v>306</v>
      </c>
      <c r="J621" s="39">
        <f t="shared" si="18"/>
        <v>312.42599999999999</v>
      </c>
      <c r="K621" s="40">
        <v>40228</v>
      </c>
      <c r="L621" s="40">
        <v>40238</v>
      </c>
      <c r="M621" s="12" t="s">
        <v>458</v>
      </c>
    </row>
    <row r="622" spans="1:13" s="11" customFormat="1" ht="15" customHeight="1" x14ac:dyDescent="0.2">
      <c r="A622" s="33" t="s">
        <v>926</v>
      </c>
      <c r="B622" s="33" t="s">
        <v>364</v>
      </c>
      <c r="C622" s="50">
        <v>9281118</v>
      </c>
      <c r="D622" s="51">
        <v>3400892811185</v>
      </c>
      <c r="E622" s="36">
        <v>39217</v>
      </c>
      <c r="F622" s="36" t="s">
        <v>118</v>
      </c>
      <c r="G622" s="37">
        <v>39961</v>
      </c>
      <c r="H622" s="37">
        <v>40057</v>
      </c>
      <c r="I622" s="38">
        <v>153</v>
      </c>
      <c r="J622" s="39">
        <f t="shared" si="18"/>
        <v>156.21299999999999</v>
      </c>
      <c r="K622" s="40">
        <v>40228</v>
      </c>
      <c r="L622" s="40">
        <v>40238</v>
      </c>
      <c r="M622" s="12" t="s">
        <v>458</v>
      </c>
    </row>
    <row r="623" spans="1:13" s="11" customFormat="1" ht="15" customHeight="1" x14ac:dyDescent="0.2">
      <c r="A623" s="33" t="s">
        <v>926</v>
      </c>
      <c r="B623" s="33" t="s">
        <v>365</v>
      </c>
      <c r="C623" s="50">
        <v>9281130</v>
      </c>
      <c r="D623" s="51">
        <v>3400892811307</v>
      </c>
      <c r="E623" s="36">
        <v>39217</v>
      </c>
      <c r="F623" s="36" t="s">
        <v>118</v>
      </c>
      <c r="G623" s="37">
        <v>39961</v>
      </c>
      <c r="H623" s="37">
        <v>40057</v>
      </c>
      <c r="I623" s="38">
        <v>153</v>
      </c>
      <c r="J623" s="39">
        <f t="shared" si="18"/>
        <v>156.21299999999999</v>
      </c>
      <c r="K623" s="40">
        <v>40228</v>
      </c>
      <c r="L623" s="40">
        <v>40238</v>
      </c>
      <c r="M623" s="12" t="s">
        <v>458</v>
      </c>
    </row>
    <row r="624" spans="1:13" s="11" customFormat="1" ht="15" customHeight="1" x14ac:dyDescent="0.2">
      <c r="A624" s="33" t="s">
        <v>325</v>
      </c>
      <c r="B624" s="33" t="s">
        <v>209</v>
      </c>
      <c r="C624" s="50">
        <v>9327903</v>
      </c>
      <c r="D624" s="51">
        <v>3400893279038</v>
      </c>
      <c r="E624" s="36">
        <v>39926</v>
      </c>
      <c r="F624" s="36" t="s">
        <v>118</v>
      </c>
      <c r="G624" s="37">
        <v>39980</v>
      </c>
      <c r="H624" s="37" t="s">
        <v>118</v>
      </c>
      <c r="I624" s="38">
        <v>150</v>
      </c>
      <c r="J624" s="39">
        <f t="shared" si="18"/>
        <v>153.15</v>
      </c>
      <c r="K624" s="40">
        <v>40228</v>
      </c>
      <c r="L624" s="40">
        <v>40238</v>
      </c>
      <c r="M624" s="12" t="s">
        <v>417</v>
      </c>
    </row>
    <row r="625" spans="1:13" s="11" customFormat="1" ht="15" customHeight="1" x14ac:dyDescent="0.2">
      <c r="A625" s="33" t="s">
        <v>325</v>
      </c>
      <c r="B625" s="33" t="s">
        <v>208</v>
      </c>
      <c r="C625" s="50">
        <v>9327926</v>
      </c>
      <c r="D625" s="51">
        <v>3400893279267</v>
      </c>
      <c r="E625" s="36">
        <v>39926</v>
      </c>
      <c r="F625" s="36" t="s">
        <v>118</v>
      </c>
      <c r="G625" s="37">
        <v>39980</v>
      </c>
      <c r="H625" s="37" t="s">
        <v>118</v>
      </c>
      <c r="I625" s="38">
        <v>225</v>
      </c>
      <c r="J625" s="39">
        <f t="shared" si="18"/>
        <v>229.72499999999999</v>
      </c>
      <c r="K625" s="40">
        <v>40228</v>
      </c>
      <c r="L625" s="40">
        <v>40238</v>
      </c>
      <c r="M625" s="12" t="s">
        <v>417</v>
      </c>
    </row>
    <row r="626" spans="1:13" s="11" customFormat="1" ht="15" customHeight="1" x14ac:dyDescent="0.2">
      <c r="A626" s="33" t="s">
        <v>325</v>
      </c>
      <c r="B626" s="33" t="s">
        <v>356</v>
      </c>
      <c r="C626" s="50">
        <v>9327932</v>
      </c>
      <c r="D626" s="51">
        <v>3400893279328</v>
      </c>
      <c r="E626" s="36">
        <v>39926</v>
      </c>
      <c r="F626" s="36" t="s">
        <v>118</v>
      </c>
      <c r="G626" s="37">
        <v>39980</v>
      </c>
      <c r="H626" s="37" t="s">
        <v>118</v>
      </c>
      <c r="I626" s="38">
        <v>45</v>
      </c>
      <c r="J626" s="39">
        <f t="shared" si="18"/>
        <v>45.945</v>
      </c>
      <c r="K626" s="40">
        <v>40228</v>
      </c>
      <c r="L626" s="40">
        <v>40238</v>
      </c>
      <c r="M626" s="12" t="s">
        <v>417</v>
      </c>
    </row>
    <row r="627" spans="1:13" s="11" customFormat="1" ht="15" customHeight="1" x14ac:dyDescent="0.2">
      <c r="A627" s="33" t="s">
        <v>325</v>
      </c>
      <c r="B627" s="33" t="s">
        <v>357</v>
      </c>
      <c r="C627" s="50">
        <v>9327949</v>
      </c>
      <c r="D627" s="51">
        <v>3400893279496</v>
      </c>
      <c r="E627" s="36">
        <v>39926</v>
      </c>
      <c r="F627" s="36" t="s">
        <v>118</v>
      </c>
      <c r="G627" s="37">
        <v>39980</v>
      </c>
      <c r="H627" s="37" t="s">
        <v>118</v>
      </c>
      <c r="I627" s="38">
        <v>450</v>
      </c>
      <c r="J627" s="39">
        <f t="shared" si="18"/>
        <v>459.45</v>
      </c>
      <c r="K627" s="40">
        <v>40228</v>
      </c>
      <c r="L627" s="40">
        <v>40238</v>
      </c>
      <c r="M627" s="12" t="s">
        <v>417</v>
      </c>
    </row>
    <row r="628" spans="1:13" s="11" customFormat="1" ht="15" customHeight="1" x14ac:dyDescent="0.2">
      <c r="A628" s="33" t="s">
        <v>325</v>
      </c>
      <c r="B628" s="41" t="s">
        <v>358</v>
      </c>
      <c r="C628" s="35">
        <v>9282744</v>
      </c>
      <c r="D628" s="34">
        <v>3400892827445</v>
      </c>
      <c r="E628" s="36">
        <v>38916</v>
      </c>
      <c r="F628" s="36" t="s">
        <v>118</v>
      </c>
      <c r="G628" s="37">
        <v>39806</v>
      </c>
      <c r="H628" s="37">
        <v>39873</v>
      </c>
      <c r="I628" s="38">
        <v>150</v>
      </c>
      <c r="J628" s="39">
        <f t="shared" ref="J628:J659" si="19">ROUND(I628*1.021*1000,0)/1000</f>
        <v>153.15</v>
      </c>
      <c r="K628" s="40">
        <v>40228</v>
      </c>
      <c r="L628" s="40">
        <v>40238</v>
      </c>
      <c r="M628" s="12" t="s">
        <v>417</v>
      </c>
    </row>
    <row r="629" spans="1:13" s="11" customFormat="1" ht="15" customHeight="1" x14ac:dyDescent="0.2">
      <c r="A629" s="33" t="s">
        <v>325</v>
      </c>
      <c r="B629" s="41" t="s">
        <v>359</v>
      </c>
      <c r="C629" s="35">
        <v>9282750</v>
      </c>
      <c r="D629" s="34">
        <v>3400892827506</v>
      </c>
      <c r="E629" s="36">
        <v>38916</v>
      </c>
      <c r="F629" s="36" t="s">
        <v>118</v>
      </c>
      <c r="G629" s="37">
        <v>39806</v>
      </c>
      <c r="H629" s="37">
        <v>39873</v>
      </c>
      <c r="I629" s="38">
        <v>225</v>
      </c>
      <c r="J629" s="39">
        <f t="shared" si="19"/>
        <v>229.72499999999999</v>
      </c>
      <c r="K629" s="40">
        <v>40228</v>
      </c>
      <c r="L629" s="40">
        <v>40238</v>
      </c>
      <c r="M629" s="12" t="s">
        <v>417</v>
      </c>
    </row>
    <row r="630" spans="1:13" s="11" customFormat="1" ht="15" customHeight="1" x14ac:dyDescent="0.2">
      <c r="A630" s="33" t="s">
        <v>325</v>
      </c>
      <c r="B630" s="41" t="s">
        <v>205</v>
      </c>
      <c r="C630" s="35">
        <v>9282767</v>
      </c>
      <c r="D630" s="34">
        <v>3400892827674</v>
      </c>
      <c r="E630" s="36">
        <v>38916</v>
      </c>
      <c r="F630" s="36" t="s">
        <v>118</v>
      </c>
      <c r="G630" s="37">
        <v>39806</v>
      </c>
      <c r="H630" s="37">
        <v>39873</v>
      </c>
      <c r="I630" s="38">
        <v>45</v>
      </c>
      <c r="J630" s="39">
        <f t="shared" si="19"/>
        <v>45.945</v>
      </c>
      <c r="K630" s="40">
        <v>40228</v>
      </c>
      <c r="L630" s="40">
        <v>40238</v>
      </c>
      <c r="M630" s="12" t="s">
        <v>417</v>
      </c>
    </row>
    <row r="631" spans="1:13" s="25" customFormat="1" ht="15" customHeight="1" x14ac:dyDescent="0.2">
      <c r="A631" s="33" t="s">
        <v>325</v>
      </c>
      <c r="B631" s="41" t="s">
        <v>206</v>
      </c>
      <c r="C631" s="35">
        <v>9282773</v>
      </c>
      <c r="D631" s="34">
        <v>3400892827735</v>
      </c>
      <c r="E631" s="36">
        <v>38916</v>
      </c>
      <c r="F631" s="36" t="s">
        <v>118</v>
      </c>
      <c r="G631" s="37">
        <v>39806</v>
      </c>
      <c r="H631" s="37">
        <v>39873</v>
      </c>
      <c r="I631" s="38">
        <v>450</v>
      </c>
      <c r="J631" s="39">
        <f t="shared" si="19"/>
        <v>459.45</v>
      </c>
      <c r="K631" s="40">
        <v>40228</v>
      </c>
      <c r="L631" s="40">
        <v>40238</v>
      </c>
      <c r="M631" s="12" t="s">
        <v>417</v>
      </c>
    </row>
    <row r="632" spans="1:13" s="11" customFormat="1" ht="15" customHeight="1" x14ac:dyDescent="0.2">
      <c r="A632" s="33" t="s">
        <v>325</v>
      </c>
      <c r="B632" s="41" t="s">
        <v>207</v>
      </c>
      <c r="C632" s="35">
        <v>9319022</v>
      </c>
      <c r="D632" s="34">
        <v>3400893190227</v>
      </c>
      <c r="E632" s="36">
        <v>39835</v>
      </c>
      <c r="F632" s="36" t="s">
        <v>118</v>
      </c>
      <c r="G632" s="37">
        <v>39885</v>
      </c>
      <c r="H632" s="37" t="s">
        <v>118</v>
      </c>
      <c r="I632" s="38">
        <v>900</v>
      </c>
      <c r="J632" s="39">
        <f t="shared" si="19"/>
        <v>918.9</v>
      </c>
      <c r="K632" s="40">
        <v>40228</v>
      </c>
      <c r="L632" s="40">
        <v>40238</v>
      </c>
      <c r="M632" s="12" t="s">
        <v>417</v>
      </c>
    </row>
    <row r="633" spans="1:13" s="25" customFormat="1" ht="15" customHeight="1" x14ac:dyDescent="0.2">
      <c r="A633" s="33" t="s">
        <v>325</v>
      </c>
      <c r="B633" s="41" t="s">
        <v>349</v>
      </c>
      <c r="C633" s="35">
        <v>9285381</v>
      </c>
      <c r="D633" s="34">
        <v>3400892853819</v>
      </c>
      <c r="E633" s="36">
        <v>39435</v>
      </c>
      <c r="F633" s="36" t="s">
        <v>118</v>
      </c>
      <c r="G633" s="37">
        <v>39806</v>
      </c>
      <c r="H633" s="37">
        <v>39873</v>
      </c>
      <c r="I633" s="38">
        <v>150</v>
      </c>
      <c r="J633" s="39">
        <f t="shared" si="19"/>
        <v>153.15</v>
      </c>
      <c r="K633" s="40">
        <v>40228</v>
      </c>
      <c r="L633" s="40">
        <v>40238</v>
      </c>
      <c r="M633" s="12" t="s">
        <v>417</v>
      </c>
    </row>
    <row r="634" spans="1:13" s="25" customFormat="1" ht="15" customHeight="1" x14ac:dyDescent="0.2">
      <c r="A634" s="33" t="s">
        <v>325</v>
      </c>
      <c r="B634" s="41" t="s">
        <v>350</v>
      </c>
      <c r="C634" s="35">
        <v>9285398</v>
      </c>
      <c r="D634" s="34">
        <v>3400892853987</v>
      </c>
      <c r="E634" s="36">
        <v>39435</v>
      </c>
      <c r="F634" s="36" t="s">
        <v>118</v>
      </c>
      <c r="G634" s="37">
        <v>39806</v>
      </c>
      <c r="H634" s="37">
        <v>39873</v>
      </c>
      <c r="I634" s="38">
        <v>225</v>
      </c>
      <c r="J634" s="39">
        <f t="shared" si="19"/>
        <v>229.72499999999999</v>
      </c>
      <c r="K634" s="40">
        <v>40228</v>
      </c>
      <c r="L634" s="40">
        <v>40238</v>
      </c>
      <c r="M634" s="12" t="s">
        <v>417</v>
      </c>
    </row>
    <row r="635" spans="1:13" s="25" customFormat="1" ht="15" customHeight="1" x14ac:dyDescent="0.2">
      <c r="A635" s="33" t="s">
        <v>325</v>
      </c>
      <c r="B635" s="41" t="s">
        <v>351</v>
      </c>
      <c r="C635" s="35">
        <v>9285406</v>
      </c>
      <c r="D635" s="34">
        <v>3400892854069</v>
      </c>
      <c r="E635" s="36">
        <v>39435</v>
      </c>
      <c r="F635" s="36" t="s">
        <v>118</v>
      </c>
      <c r="G635" s="37">
        <v>39806</v>
      </c>
      <c r="H635" s="37">
        <v>39873</v>
      </c>
      <c r="I635" s="38">
        <v>45</v>
      </c>
      <c r="J635" s="39">
        <f t="shared" si="19"/>
        <v>45.945</v>
      </c>
      <c r="K635" s="40">
        <v>40228</v>
      </c>
      <c r="L635" s="40">
        <v>40238</v>
      </c>
      <c r="M635" s="12" t="s">
        <v>417</v>
      </c>
    </row>
    <row r="636" spans="1:13" s="25" customFormat="1" ht="15" customHeight="1" x14ac:dyDescent="0.2">
      <c r="A636" s="33" t="s">
        <v>325</v>
      </c>
      <c r="B636" s="41" t="s">
        <v>352</v>
      </c>
      <c r="C636" s="35">
        <v>9285412</v>
      </c>
      <c r="D636" s="34">
        <v>3400892854120</v>
      </c>
      <c r="E636" s="36">
        <v>39435</v>
      </c>
      <c r="F636" s="36" t="s">
        <v>118</v>
      </c>
      <c r="G636" s="37">
        <v>39806</v>
      </c>
      <c r="H636" s="37">
        <v>39873</v>
      </c>
      <c r="I636" s="38">
        <v>450</v>
      </c>
      <c r="J636" s="39">
        <f t="shared" si="19"/>
        <v>459.45</v>
      </c>
      <c r="K636" s="40">
        <v>40228</v>
      </c>
      <c r="L636" s="40">
        <v>40238</v>
      </c>
      <c r="M636" s="12" t="s">
        <v>417</v>
      </c>
    </row>
    <row r="637" spans="1:13" s="25" customFormat="1" ht="15" customHeight="1" x14ac:dyDescent="0.2">
      <c r="A637" s="33" t="s">
        <v>325</v>
      </c>
      <c r="B637" s="41" t="s">
        <v>353</v>
      </c>
      <c r="C637" s="35">
        <v>9296829</v>
      </c>
      <c r="D637" s="34">
        <v>3400892968292</v>
      </c>
      <c r="E637" s="36">
        <v>39574</v>
      </c>
      <c r="F637" s="36" t="s">
        <v>118</v>
      </c>
      <c r="G637" s="37">
        <v>39806</v>
      </c>
      <c r="H637" s="37">
        <v>39873</v>
      </c>
      <c r="I637" s="38">
        <v>150</v>
      </c>
      <c r="J637" s="39">
        <f t="shared" si="19"/>
        <v>153.15</v>
      </c>
      <c r="K637" s="40">
        <v>40228</v>
      </c>
      <c r="L637" s="40">
        <v>40238</v>
      </c>
      <c r="M637" s="12" t="s">
        <v>417</v>
      </c>
    </row>
    <row r="638" spans="1:13" s="25" customFormat="1" ht="15" customHeight="1" x14ac:dyDescent="0.2">
      <c r="A638" s="33" t="s">
        <v>325</v>
      </c>
      <c r="B638" s="41" t="s">
        <v>354</v>
      </c>
      <c r="C638" s="35">
        <v>9296835</v>
      </c>
      <c r="D638" s="34">
        <v>3400892968353</v>
      </c>
      <c r="E638" s="36">
        <v>39574</v>
      </c>
      <c r="F638" s="36" t="s">
        <v>118</v>
      </c>
      <c r="G638" s="37">
        <v>39806</v>
      </c>
      <c r="H638" s="37">
        <v>39873</v>
      </c>
      <c r="I638" s="38">
        <v>225</v>
      </c>
      <c r="J638" s="39">
        <f t="shared" si="19"/>
        <v>229.72499999999999</v>
      </c>
      <c r="K638" s="40">
        <v>40228</v>
      </c>
      <c r="L638" s="40">
        <v>40238</v>
      </c>
      <c r="M638" s="12" t="s">
        <v>417</v>
      </c>
    </row>
    <row r="639" spans="1:13" s="25" customFormat="1" ht="15" customHeight="1" x14ac:dyDescent="0.2">
      <c r="A639" s="33" t="s">
        <v>325</v>
      </c>
      <c r="B639" s="41" t="s">
        <v>355</v>
      </c>
      <c r="C639" s="35">
        <v>9296841</v>
      </c>
      <c r="D639" s="34">
        <v>3400892968414</v>
      </c>
      <c r="E639" s="36">
        <v>39574</v>
      </c>
      <c r="F639" s="36" t="s">
        <v>118</v>
      </c>
      <c r="G639" s="37">
        <v>39806</v>
      </c>
      <c r="H639" s="37">
        <v>39873</v>
      </c>
      <c r="I639" s="38">
        <v>45</v>
      </c>
      <c r="J639" s="39">
        <f t="shared" si="19"/>
        <v>45.945</v>
      </c>
      <c r="K639" s="40">
        <v>40228</v>
      </c>
      <c r="L639" s="40">
        <v>40238</v>
      </c>
      <c r="M639" s="12" t="s">
        <v>417</v>
      </c>
    </row>
    <row r="640" spans="1:13" s="11" customFormat="1" ht="15" customHeight="1" x14ac:dyDescent="0.2">
      <c r="A640" s="33" t="s">
        <v>325</v>
      </c>
      <c r="B640" s="41" t="s">
        <v>341</v>
      </c>
      <c r="C640" s="35">
        <v>9296858</v>
      </c>
      <c r="D640" s="34">
        <v>3400892968582</v>
      </c>
      <c r="E640" s="36">
        <v>39574</v>
      </c>
      <c r="F640" s="36" t="s">
        <v>118</v>
      </c>
      <c r="G640" s="37">
        <v>39806</v>
      </c>
      <c r="H640" s="37">
        <v>39873</v>
      </c>
      <c r="I640" s="38">
        <v>450</v>
      </c>
      <c r="J640" s="39">
        <f t="shared" si="19"/>
        <v>459.45</v>
      </c>
      <c r="K640" s="40">
        <v>40228</v>
      </c>
      <c r="L640" s="40">
        <v>40238</v>
      </c>
      <c r="M640" s="12" t="s">
        <v>417</v>
      </c>
    </row>
    <row r="641" spans="1:13" s="11" customFormat="1" ht="15" customHeight="1" x14ac:dyDescent="0.2">
      <c r="A641" s="33" t="s">
        <v>325</v>
      </c>
      <c r="B641" s="41" t="s">
        <v>342</v>
      </c>
      <c r="C641" s="35">
        <v>9308923</v>
      </c>
      <c r="D641" s="34">
        <v>3400893089231</v>
      </c>
      <c r="E641" s="36">
        <v>39574</v>
      </c>
      <c r="F641" s="36" t="s">
        <v>118</v>
      </c>
      <c r="G641" s="37">
        <v>39806</v>
      </c>
      <c r="H641" s="37">
        <v>39873</v>
      </c>
      <c r="I641" s="38">
        <v>150</v>
      </c>
      <c r="J641" s="39">
        <f t="shared" si="19"/>
        <v>153.15</v>
      </c>
      <c r="K641" s="40">
        <v>40228</v>
      </c>
      <c r="L641" s="40">
        <v>40238</v>
      </c>
      <c r="M641" s="12" t="s">
        <v>417</v>
      </c>
    </row>
    <row r="642" spans="1:13" s="11" customFormat="1" ht="15" customHeight="1" x14ac:dyDescent="0.2">
      <c r="A642" s="33" t="s">
        <v>325</v>
      </c>
      <c r="B642" s="41" t="s">
        <v>343</v>
      </c>
      <c r="C642" s="35">
        <v>9308946</v>
      </c>
      <c r="D642" s="34">
        <v>3400893089460</v>
      </c>
      <c r="E642" s="36">
        <v>39574</v>
      </c>
      <c r="F642" s="36" t="s">
        <v>118</v>
      </c>
      <c r="G642" s="37">
        <v>39806</v>
      </c>
      <c r="H642" s="37">
        <v>39873</v>
      </c>
      <c r="I642" s="38">
        <v>225</v>
      </c>
      <c r="J642" s="39">
        <f t="shared" si="19"/>
        <v>229.72499999999999</v>
      </c>
      <c r="K642" s="40">
        <v>40228</v>
      </c>
      <c r="L642" s="40">
        <v>40238</v>
      </c>
      <c r="M642" s="12" t="s">
        <v>417</v>
      </c>
    </row>
    <row r="643" spans="1:13" s="11" customFormat="1" ht="15" customHeight="1" x14ac:dyDescent="0.2">
      <c r="A643" s="33" t="s">
        <v>325</v>
      </c>
      <c r="B643" s="41" t="s">
        <v>344</v>
      </c>
      <c r="C643" s="35">
        <v>9308952</v>
      </c>
      <c r="D643" s="34">
        <v>3400893089521</v>
      </c>
      <c r="E643" s="36">
        <v>39574</v>
      </c>
      <c r="F643" s="36" t="s">
        <v>118</v>
      </c>
      <c r="G643" s="37">
        <v>39806</v>
      </c>
      <c r="H643" s="37">
        <v>39873</v>
      </c>
      <c r="I643" s="38">
        <v>45</v>
      </c>
      <c r="J643" s="39">
        <f t="shared" si="19"/>
        <v>45.945</v>
      </c>
      <c r="K643" s="40">
        <v>40228</v>
      </c>
      <c r="L643" s="40">
        <v>40238</v>
      </c>
      <c r="M643" s="12" t="s">
        <v>417</v>
      </c>
    </row>
    <row r="644" spans="1:13" s="11" customFormat="1" ht="15" customHeight="1" x14ac:dyDescent="0.2">
      <c r="A644" s="33" t="s">
        <v>325</v>
      </c>
      <c r="B644" s="41" t="s">
        <v>345</v>
      </c>
      <c r="C644" s="35">
        <v>9308969</v>
      </c>
      <c r="D644" s="34">
        <v>3400893089699</v>
      </c>
      <c r="E644" s="36">
        <v>39574</v>
      </c>
      <c r="F644" s="36" t="s">
        <v>118</v>
      </c>
      <c r="G644" s="37">
        <v>39806</v>
      </c>
      <c r="H644" s="37">
        <v>39873</v>
      </c>
      <c r="I644" s="38">
        <v>450</v>
      </c>
      <c r="J644" s="39">
        <f t="shared" si="19"/>
        <v>459.45</v>
      </c>
      <c r="K644" s="40">
        <v>40228</v>
      </c>
      <c r="L644" s="40">
        <v>40238</v>
      </c>
      <c r="M644" s="12" t="s">
        <v>417</v>
      </c>
    </row>
    <row r="645" spans="1:13" s="11" customFormat="1" ht="15" customHeight="1" x14ac:dyDescent="0.2">
      <c r="A645" s="33" t="s">
        <v>325</v>
      </c>
      <c r="B645" s="41" t="s">
        <v>346</v>
      </c>
      <c r="C645" s="35">
        <v>9332809</v>
      </c>
      <c r="D645" s="34">
        <v>3400893328095</v>
      </c>
      <c r="E645" s="36">
        <v>40011</v>
      </c>
      <c r="F645" s="36" t="s">
        <v>118</v>
      </c>
      <c r="G645" s="37">
        <v>40036</v>
      </c>
      <c r="H645" s="37" t="s">
        <v>118</v>
      </c>
      <c r="I645" s="38">
        <v>150</v>
      </c>
      <c r="J645" s="39">
        <f t="shared" si="19"/>
        <v>153.15</v>
      </c>
      <c r="K645" s="40">
        <v>40228</v>
      </c>
      <c r="L645" s="40">
        <v>40238</v>
      </c>
      <c r="M645" s="12" t="s">
        <v>417</v>
      </c>
    </row>
    <row r="646" spans="1:13" s="11" customFormat="1" ht="15" customHeight="1" x14ac:dyDescent="0.2">
      <c r="A646" s="33" t="s">
        <v>325</v>
      </c>
      <c r="B646" s="41" t="s">
        <v>347</v>
      </c>
      <c r="C646" s="35">
        <v>9332815</v>
      </c>
      <c r="D646" s="34">
        <v>3400893328156</v>
      </c>
      <c r="E646" s="36">
        <v>40011</v>
      </c>
      <c r="F646" s="36" t="s">
        <v>118</v>
      </c>
      <c r="G646" s="37">
        <v>40036</v>
      </c>
      <c r="H646" s="37" t="s">
        <v>118</v>
      </c>
      <c r="I646" s="38">
        <v>45</v>
      </c>
      <c r="J646" s="39">
        <f t="shared" si="19"/>
        <v>45.945</v>
      </c>
      <c r="K646" s="40">
        <v>40228</v>
      </c>
      <c r="L646" s="40">
        <v>40238</v>
      </c>
      <c r="M646" s="12" t="s">
        <v>417</v>
      </c>
    </row>
    <row r="647" spans="1:13" s="11" customFormat="1" ht="15" customHeight="1" x14ac:dyDescent="0.2">
      <c r="A647" s="33" t="s">
        <v>325</v>
      </c>
      <c r="B647" s="41" t="s">
        <v>348</v>
      </c>
      <c r="C647" s="35">
        <v>9332821</v>
      </c>
      <c r="D647" s="34">
        <v>3400893328217</v>
      </c>
      <c r="E647" s="36">
        <v>40011</v>
      </c>
      <c r="F647" s="36" t="s">
        <v>118</v>
      </c>
      <c r="G647" s="37">
        <v>40036</v>
      </c>
      <c r="H647" s="37" t="s">
        <v>118</v>
      </c>
      <c r="I647" s="38">
        <v>450</v>
      </c>
      <c r="J647" s="39">
        <f t="shared" si="19"/>
        <v>459.45</v>
      </c>
      <c r="K647" s="40">
        <v>40228</v>
      </c>
      <c r="L647" s="40">
        <v>40238</v>
      </c>
      <c r="M647" s="12" t="s">
        <v>417</v>
      </c>
    </row>
    <row r="648" spans="1:13" ht="15" customHeight="1" x14ac:dyDescent="0.2">
      <c r="A648" s="33" t="s">
        <v>325</v>
      </c>
      <c r="B648" s="41" t="s">
        <v>338</v>
      </c>
      <c r="C648" s="35">
        <v>9305379</v>
      </c>
      <c r="D648" s="34">
        <v>3400893053799</v>
      </c>
      <c r="E648" s="36">
        <v>39616</v>
      </c>
      <c r="F648" s="36" t="s">
        <v>118</v>
      </c>
      <c r="G648" s="37">
        <v>39806</v>
      </c>
      <c r="H648" s="37">
        <v>39873</v>
      </c>
      <c r="I648" s="38">
        <v>150</v>
      </c>
      <c r="J648" s="39">
        <f t="shared" si="19"/>
        <v>153.15</v>
      </c>
      <c r="K648" s="40">
        <v>40228</v>
      </c>
      <c r="L648" s="40">
        <v>40238</v>
      </c>
      <c r="M648" s="12" t="s">
        <v>417</v>
      </c>
    </row>
    <row r="649" spans="1:13" s="11" customFormat="1" ht="15" customHeight="1" x14ac:dyDescent="0.2">
      <c r="A649" s="33" t="s">
        <v>325</v>
      </c>
      <c r="B649" s="41" t="s">
        <v>338</v>
      </c>
      <c r="C649" s="35">
        <v>9284499</v>
      </c>
      <c r="D649" s="34">
        <v>3400892844992</v>
      </c>
      <c r="E649" s="36">
        <v>38916</v>
      </c>
      <c r="F649" s="36" t="s">
        <v>118</v>
      </c>
      <c r="G649" s="37">
        <v>39806</v>
      </c>
      <c r="H649" s="37">
        <v>39873</v>
      </c>
      <c r="I649" s="38">
        <v>150</v>
      </c>
      <c r="J649" s="39">
        <f t="shared" si="19"/>
        <v>153.15</v>
      </c>
      <c r="K649" s="40">
        <v>40242</v>
      </c>
      <c r="L649" s="40" t="s">
        <v>118</v>
      </c>
      <c r="M649" s="12" t="s">
        <v>417</v>
      </c>
    </row>
    <row r="650" spans="1:13" s="11" customFormat="1" ht="15" customHeight="1" x14ac:dyDescent="0.2">
      <c r="A650" s="33" t="s">
        <v>325</v>
      </c>
      <c r="B650" s="41" t="s">
        <v>339</v>
      </c>
      <c r="C650" s="35">
        <v>9284507</v>
      </c>
      <c r="D650" s="34">
        <v>3400892845074</v>
      </c>
      <c r="E650" s="36">
        <v>38916</v>
      </c>
      <c r="F650" s="36" t="s">
        <v>118</v>
      </c>
      <c r="G650" s="37">
        <v>39806</v>
      </c>
      <c r="H650" s="37">
        <v>39873</v>
      </c>
      <c r="I650" s="38">
        <v>225</v>
      </c>
      <c r="J650" s="39">
        <f t="shared" si="19"/>
        <v>229.72499999999999</v>
      </c>
      <c r="K650" s="40">
        <v>40228</v>
      </c>
      <c r="L650" s="40">
        <v>40238</v>
      </c>
      <c r="M650" s="12" t="s">
        <v>417</v>
      </c>
    </row>
    <row r="651" spans="1:13" s="11" customFormat="1" ht="15" customHeight="1" x14ac:dyDescent="0.2">
      <c r="A651" s="33" t="s">
        <v>325</v>
      </c>
      <c r="B651" s="41" t="s">
        <v>340</v>
      </c>
      <c r="C651" s="35">
        <v>9305385</v>
      </c>
      <c r="D651" s="34">
        <v>3400893053850</v>
      </c>
      <c r="E651" s="36">
        <v>39616</v>
      </c>
      <c r="F651" s="36" t="s">
        <v>118</v>
      </c>
      <c r="G651" s="37">
        <v>39806</v>
      </c>
      <c r="H651" s="37">
        <v>39873</v>
      </c>
      <c r="I651" s="38">
        <v>45</v>
      </c>
      <c r="J651" s="39">
        <f t="shared" si="19"/>
        <v>45.945</v>
      </c>
      <c r="K651" s="40">
        <v>40228</v>
      </c>
      <c r="L651" s="40">
        <v>40238</v>
      </c>
      <c r="M651" s="12" t="s">
        <v>417</v>
      </c>
    </row>
    <row r="652" spans="1:13" s="11" customFormat="1" ht="15" customHeight="1" x14ac:dyDescent="0.2">
      <c r="A652" s="33" t="s">
        <v>325</v>
      </c>
      <c r="B652" s="41" t="s">
        <v>340</v>
      </c>
      <c r="C652" s="35">
        <v>9284513</v>
      </c>
      <c r="D652" s="34">
        <v>3400892845135</v>
      </c>
      <c r="E652" s="36">
        <v>38916</v>
      </c>
      <c r="F652" s="36" t="s">
        <v>118</v>
      </c>
      <c r="G652" s="37">
        <v>39806</v>
      </c>
      <c r="H652" s="37">
        <v>39873</v>
      </c>
      <c r="I652" s="38">
        <v>45</v>
      </c>
      <c r="J652" s="39">
        <f t="shared" si="19"/>
        <v>45.945</v>
      </c>
      <c r="K652" s="40">
        <v>40242</v>
      </c>
      <c r="L652" s="40" t="s">
        <v>118</v>
      </c>
      <c r="M652" s="12" t="s">
        <v>417</v>
      </c>
    </row>
    <row r="653" spans="1:13" s="11" customFormat="1" ht="15" customHeight="1" x14ac:dyDescent="0.2">
      <c r="A653" s="33" t="s">
        <v>325</v>
      </c>
      <c r="B653" s="41" t="s">
        <v>331</v>
      </c>
      <c r="C653" s="35">
        <v>9305391</v>
      </c>
      <c r="D653" s="34">
        <v>3400893053911</v>
      </c>
      <c r="E653" s="36">
        <v>39616</v>
      </c>
      <c r="F653" s="36" t="s">
        <v>118</v>
      </c>
      <c r="G653" s="37">
        <v>39806</v>
      </c>
      <c r="H653" s="37">
        <v>39873</v>
      </c>
      <c r="I653" s="38">
        <v>450</v>
      </c>
      <c r="J653" s="39">
        <f t="shared" si="19"/>
        <v>459.45</v>
      </c>
      <c r="K653" s="40">
        <v>40228</v>
      </c>
      <c r="L653" s="40">
        <v>40238</v>
      </c>
      <c r="M653" s="12" t="s">
        <v>417</v>
      </c>
    </row>
    <row r="654" spans="1:13" s="11" customFormat="1" ht="15" customHeight="1" x14ac:dyDescent="0.2">
      <c r="A654" s="33" t="s">
        <v>325</v>
      </c>
      <c r="B654" s="41" t="s">
        <v>331</v>
      </c>
      <c r="C654" s="35">
        <v>9284536</v>
      </c>
      <c r="D654" s="34">
        <v>3400892845364</v>
      </c>
      <c r="E654" s="36">
        <v>38916</v>
      </c>
      <c r="F654" s="36" t="s">
        <v>118</v>
      </c>
      <c r="G654" s="37">
        <v>39806</v>
      </c>
      <c r="H654" s="37">
        <v>39873</v>
      </c>
      <c r="I654" s="38">
        <v>450</v>
      </c>
      <c r="J654" s="39">
        <f t="shared" si="19"/>
        <v>459.45</v>
      </c>
      <c r="K654" s="40">
        <v>40242</v>
      </c>
      <c r="L654" s="40" t="s">
        <v>118</v>
      </c>
      <c r="M654" s="12" t="s">
        <v>417</v>
      </c>
    </row>
    <row r="655" spans="1:13" s="26" customFormat="1" ht="15" customHeight="1" x14ac:dyDescent="0.2">
      <c r="A655" s="33" t="s">
        <v>325</v>
      </c>
      <c r="B655" s="33" t="s">
        <v>332</v>
      </c>
      <c r="C655" s="50">
        <v>9290459</v>
      </c>
      <c r="D655" s="51">
        <v>3400892904597</v>
      </c>
      <c r="E655" s="36">
        <v>39108</v>
      </c>
      <c r="F655" s="36" t="s">
        <v>118</v>
      </c>
      <c r="G655" s="37">
        <v>39806</v>
      </c>
      <c r="H655" s="37">
        <v>39873</v>
      </c>
      <c r="I655" s="38">
        <v>150</v>
      </c>
      <c r="J655" s="39">
        <f t="shared" si="19"/>
        <v>153.15</v>
      </c>
      <c r="K655" s="40">
        <v>40228</v>
      </c>
      <c r="L655" s="40">
        <v>40238</v>
      </c>
      <c r="M655" s="12" t="s">
        <v>417</v>
      </c>
    </row>
    <row r="656" spans="1:13" s="25" customFormat="1" ht="15" customHeight="1" x14ac:dyDescent="0.2">
      <c r="A656" s="33" t="s">
        <v>325</v>
      </c>
      <c r="B656" s="33" t="s">
        <v>333</v>
      </c>
      <c r="C656" s="50">
        <v>9290471</v>
      </c>
      <c r="D656" s="51">
        <v>3400892904719</v>
      </c>
      <c r="E656" s="36">
        <v>39108</v>
      </c>
      <c r="F656" s="36" t="s">
        <v>118</v>
      </c>
      <c r="G656" s="37">
        <v>39806</v>
      </c>
      <c r="H656" s="37">
        <v>39873</v>
      </c>
      <c r="I656" s="38">
        <v>450</v>
      </c>
      <c r="J656" s="39">
        <f t="shared" si="19"/>
        <v>459.45</v>
      </c>
      <c r="K656" s="40">
        <v>40228</v>
      </c>
      <c r="L656" s="40">
        <v>40238</v>
      </c>
      <c r="M656" s="12" t="s">
        <v>417</v>
      </c>
    </row>
    <row r="657" spans="1:13" s="25" customFormat="1" ht="15" customHeight="1" x14ac:dyDescent="0.2">
      <c r="A657" s="33" t="s">
        <v>325</v>
      </c>
      <c r="B657" s="33" t="s">
        <v>334</v>
      </c>
      <c r="C657" s="50">
        <v>9290465</v>
      </c>
      <c r="D657" s="51">
        <v>3400892904658</v>
      </c>
      <c r="E657" s="36">
        <v>39108</v>
      </c>
      <c r="F657" s="36" t="s">
        <v>118</v>
      </c>
      <c r="G657" s="37">
        <v>39806</v>
      </c>
      <c r="H657" s="37">
        <v>39873</v>
      </c>
      <c r="I657" s="38">
        <v>45</v>
      </c>
      <c r="J657" s="39">
        <f t="shared" si="19"/>
        <v>45.945</v>
      </c>
      <c r="K657" s="40">
        <v>40228</v>
      </c>
      <c r="L657" s="40">
        <v>40238</v>
      </c>
      <c r="M657" s="12" t="s">
        <v>417</v>
      </c>
    </row>
    <row r="658" spans="1:13" s="11" customFormat="1" ht="15" customHeight="1" x14ac:dyDescent="0.2">
      <c r="A658" s="33" t="s">
        <v>325</v>
      </c>
      <c r="B658" s="33" t="s">
        <v>335</v>
      </c>
      <c r="C658" s="50">
        <v>9299443</v>
      </c>
      <c r="D658" s="51">
        <v>3400892994437</v>
      </c>
      <c r="E658" s="36">
        <v>39498</v>
      </c>
      <c r="F658" s="36" t="s">
        <v>118</v>
      </c>
      <c r="G658" s="37">
        <v>39806</v>
      </c>
      <c r="H658" s="37">
        <v>39873</v>
      </c>
      <c r="I658" s="38">
        <v>150</v>
      </c>
      <c r="J658" s="39">
        <f t="shared" si="19"/>
        <v>153.15</v>
      </c>
      <c r="K658" s="40">
        <v>40228</v>
      </c>
      <c r="L658" s="40">
        <v>40238</v>
      </c>
      <c r="M658" s="12" t="s">
        <v>417</v>
      </c>
    </row>
    <row r="659" spans="1:13" s="11" customFormat="1" ht="15" customHeight="1" x14ac:dyDescent="0.2">
      <c r="A659" s="33" t="s">
        <v>325</v>
      </c>
      <c r="B659" s="33" t="s">
        <v>336</v>
      </c>
      <c r="C659" s="50">
        <v>9299466</v>
      </c>
      <c r="D659" s="51">
        <v>3400892994666</v>
      </c>
      <c r="E659" s="36">
        <v>39498</v>
      </c>
      <c r="F659" s="36" t="s">
        <v>118</v>
      </c>
      <c r="G659" s="37">
        <v>39806</v>
      </c>
      <c r="H659" s="37">
        <v>39873</v>
      </c>
      <c r="I659" s="38">
        <v>225</v>
      </c>
      <c r="J659" s="39">
        <f t="shared" si="19"/>
        <v>229.72499999999999</v>
      </c>
      <c r="K659" s="40">
        <v>40228</v>
      </c>
      <c r="L659" s="40">
        <v>40238</v>
      </c>
      <c r="M659" s="12" t="s">
        <v>417</v>
      </c>
    </row>
    <row r="660" spans="1:13" ht="15" customHeight="1" x14ac:dyDescent="0.2">
      <c r="A660" s="33" t="s">
        <v>325</v>
      </c>
      <c r="B660" s="33" t="s">
        <v>337</v>
      </c>
      <c r="C660" s="50">
        <v>9299472</v>
      </c>
      <c r="D660" s="51">
        <v>3400892994727</v>
      </c>
      <c r="E660" s="36">
        <v>39498</v>
      </c>
      <c r="F660" s="36" t="s">
        <v>118</v>
      </c>
      <c r="G660" s="37">
        <v>39806</v>
      </c>
      <c r="H660" s="37">
        <v>39873</v>
      </c>
      <c r="I660" s="38">
        <v>45</v>
      </c>
      <c r="J660" s="39">
        <f t="shared" ref="J660:J691" si="20">ROUND(I660*1.021*1000,0)/1000</f>
        <v>45.945</v>
      </c>
      <c r="K660" s="40">
        <v>40228</v>
      </c>
      <c r="L660" s="40">
        <v>40238</v>
      </c>
      <c r="M660" s="12" t="s">
        <v>417</v>
      </c>
    </row>
    <row r="661" spans="1:13" ht="15" customHeight="1" x14ac:dyDescent="0.2">
      <c r="A661" s="33" t="s">
        <v>325</v>
      </c>
      <c r="B661" s="33" t="s">
        <v>330</v>
      </c>
      <c r="C661" s="50">
        <v>9299489</v>
      </c>
      <c r="D661" s="51">
        <v>3400892994895</v>
      </c>
      <c r="E661" s="36">
        <v>39498</v>
      </c>
      <c r="F661" s="36" t="s">
        <v>118</v>
      </c>
      <c r="G661" s="37">
        <v>39806</v>
      </c>
      <c r="H661" s="37">
        <v>39873</v>
      </c>
      <c r="I661" s="38">
        <v>450</v>
      </c>
      <c r="J661" s="39">
        <f t="shared" si="20"/>
        <v>459.45</v>
      </c>
      <c r="K661" s="40">
        <v>40228</v>
      </c>
      <c r="L661" s="40">
        <v>40238</v>
      </c>
      <c r="M661" s="12" t="s">
        <v>417</v>
      </c>
    </row>
    <row r="662" spans="1:13" ht="15" customHeight="1" x14ac:dyDescent="0.2">
      <c r="A662" s="33" t="s">
        <v>325</v>
      </c>
      <c r="B662" s="41" t="s">
        <v>329</v>
      </c>
      <c r="C662" s="35">
        <v>9278116</v>
      </c>
      <c r="D662" s="34">
        <v>3400892781167</v>
      </c>
      <c r="E662" s="36">
        <v>38835</v>
      </c>
      <c r="F662" s="36" t="s">
        <v>118</v>
      </c>
      <c r="G662" s="37">
        <v>39806</v>
      </c>
      <c r="H662" s="37">
        <v>39873</v>
      </c>
      <c r="I662" s="38">
        <v>45</v>
      </c>
      <c r="J662" s="39">
        <f t="shared" si="20"/>
        <v>45.945</v>
      </c>
      <c r="K662" s="40">
        <v>40228</v>
      </c>
      <c r="L662" s="40">
        <v>40238</v>
      </c>
      <c r="M662" s="12" t="s">
        <v>417</v>
      </c>
    </row>
    <row r="663" spans="1:13" ht="15" customHeight="1" x14ac:dyDescent="0.2">
      <c r="A663" s="33" t="s">
        <v>325</v>
      </c>
      <c r="B663" s="41" t="s">
        <v>328</v>
      </c>
      <c r="C663" s="50">
        <v>9308254</v>
      </c>
      <c r="D663" s="51">
        <v>3400893082546</v>
      </c>
      <c r="E663" s="36">
        <v>39574</v>
      </c>
      <c r="F663" s="36" t="s">
        <v>118</v>
      </c>
      <c r="G663" s="37">
        <v>39806</v>
      </c>
      <c r="H663" s="37">
        <v>39873</v>
      </c>
      <c r="I663" s="38">
        <v>225</v>
      </c>
      <c r="J663" s="39">
        <f t="shared" si="20"/>
        <v>229.72499999999999</v>
      </c>
      <c r="K663" s="40">
        <v>40228</v>
      </c>
      <c r="L663" s="40">
        <v>40238</v>
      </c>
      <c r="M663" s="12" t="s">
        <v>417</v>
      </c>
    </row>
    <row r="664" spans="1:13" ht="15" customHeight="1" x14ac:dyDescent="0.2">
      <c r="A664" s="33" t="s">
        <v>325</v>
      </c>
      <c r="B664" s="41" t="s">
        <v>327</v>
      </c>
      <c r="C664" s="35">
        <v>9278091</v>
      </c>
      <c r="D664" s="34">
        <v>3400892780917</v>
      </c>
      <c r="E664" s="36">
        <v>38835</v>
      </c>
      <c r="F664" s="36" t="s">
        <v>118</v>
      </c>
      <c r="G664" s="37">
        <v>39806</v>
      </c>
      <c r="H664" s="37">
        <v>39873</v>
      </c>
      <c r="I664" s="38">
        <v>150</v>
      </c>
      <c r="J664" s="39">
        <f t="shared" si="20"/>
        <v>153.15</v>
      </c>
      <c r="K664" s="40">
        <v>40228</v>
      </c>
      <c r="L664" s="40">
        <v>40238</v>
      </c>
      <c r="M664" s="12" t="s">
        <v>417</v>
      </c>
    </row>
    <row r="665" spans="1:13" ht="15" customHeight="1" x14ac:dyDescent="0.2">
      <c r="A665" s="33" t="s">
        <v>325</v>
      </c>
      <c r="B665" s="41" t="s">
        <v>326</v>
      </c>
      <c r="C665" s="35">
        <v>9278122</v>
      </c>
      <c r="D665" s="34">
        <v>3400892781228</v>
      </c>
      <c r="E665" s="36">
        <v>38835</v>
      </c>
      <c r="F665" s="36" t="s">
        <v>118</v>
      </c>
      <c r="G665" s="37">
        <v>39806</v>
      </c>
      <c r="H665" s="37">
        <v>39873</v>
      </c>
      <c r="I665" s="38">
        <v>450</v>
      </c>
      <c r="J665" s="39">
        <f t="shared" si="20"/>
        <v>459.45</v>
      </c>
      <c r="K665" s="40">
        <v>40228</v>
      </c>
      <c r="L665" s="40">
        <v>40238</v>
      </c>
      <c r="M665" s="12" t="s">
        <v>417</v>
      </c>
    </row>
    <row r="666" spans="1:13" ht="15" customHeight="1" x14ac:dyDescent="0.2">
      <c r="A666" s="33" t="s">
        <v>216</v>
      </c>
      <c r="B666" s="41" t="s">
        <v>260</v>
      </c>
      <c r="C666" s="35">
        <v>9239978</v>
      </c>
      <c r="D666" s="34">
        <v>3400892399782</v>
      </c>
      <c r="E666" s="36">
        <v>38482</v>
      </c>
      <c r="F666" s="36" t="s">
        <v>118</v>
      </c>
      <c r="G666" s="37">
        <v>38583</v>
      </c>
      <c r="H666" s="37" t="s">
        <v>118</v>
      </c>
      <c r="I666" s="38">
        <v>30</v>
      </c>
      <c r="J666" s="39">
        <f t="shared" si="20"/>
        <v>30.63</v>
      </c>
      <c r="K666" s="40">
        <v>38932</v>
      </c>
      <c r="L666" s="40">
        <v>39142</v>
      </c>
      <c r="M666" s="12" t="s">
        <v>776</v>
      </c>
    </row>
    <row r="667" spans="1:13" ht="15" customHeight="1" x14ac:dyDescent="0.2">
      <c r="A667" s="33" t="s">
        <v>216</v>
      </c>
      <c r="B667" s="41" t="s">
        <v>261</v>
      </c>
      <c r="C667" s="35">
        <v>9239984</v>
      </c>
      <c r="D667" s="34">
        <v>3400892399843</v>
      </c>
      <c r="E667" s="36">
        <v>38482</v>
      </c>
      <c r="F667" s="36" t="s">
        <v>118</v>
      </c>
      <c r="G667" s="37">
        <v>38583</v>
      </c>
      <c r="H667" s="37" t="s">
        <v>118</v>
      </c>
      <c r="I667" s="38">
        <v>15</v>
      </c>
      <c r="J667" s="39">
        <f t="shared" si="20"/>
        <v>15.315</v>
      </c>
      <c r="K667" s="40">
        <v>38932</v>
      </c>
      <c r="L667" s="40">
        <v>39142</v>
      </c>
      <c r="M667" s="12" t="s">
        <v>776</v>
      </c>
    </row>
    <row r="668" spans="1:13" s="25" customFormat="1" ht="15" customHeight="1" x14ac:dyDescent="0.2">
      <c r="A668" s="33" t="s">
        <v>216</v>
      </c>
      <c r="B668" s="41" t="s">
        <v>262</v>
      </c>
      <c r="C668" s="35">
        <v>9239990</v>
      </c>
      <c r="D668" s="34">
        <v>3400892399904</v>
      </c>
      <c r="E668" s="36">
        <v>38482</v>
      </c>
      <c r="F668" s="36" t="s">
        <v>118</v>
      </c>
      <c r="G668" s="37">
        <v>38583</v>
      </c>
      <c r="H668" s="37" t="s">
        <v>118</v>
      </c>
      <c r="I668" s="38">
        <v>60</v>
      </c>
      <c r="J668" s="39">
        <f t="shared" si="20"/>
        <v>61.26</v>
      </c>
      <c r="K668" s="40">
        <v>38932</v>
      </c>
      <c r="L668" s="40">
        <v>39142</v>
      </c>
      <c r="M668" s="12" t="s">
        <v>776</v>
      </c>
    </row>
    <row r="669" spans="1:13" ht="15" customHeight="1" x14ac:dyDescent="0.2">
      <c r="A669" s="33" t="s">
        <v>216</v>
      </c>
      <c r="B669" s="41" t="s">
        <v>263</v>
      </c>
      <c r="C669" s="35">
        <v>9240007</v>
      </c>
      <c r="D669" s="34">
        <v>3400892400075</v>
      </c>
      <c r="E669" s="36">
        <v>38482</v>
      </c>
      <c r="F669" s="36" t="s">
        <v>118</v>
      </c>
      <c r="G669" s="37">
        <v>38583</v>
      </c>
      <c r="H669" s="37" t="s">
        <v>118</v>
      </c>
      <c r="I669" s="38">
        <v>90</v>
      </c>
      <c r="J669" s="39">
        <f t="shared" si="20"/>
        <v>91.89</v>
      </c>
      <c r="K669" s="40">
        <v>38932</v>
      </c>
      <c r="L669" s="40">
        <v>39142</v>
      </c>
      <c r="M669" s="12" t="s">
        <v>776</v>
      </c>
    </row>
    <row r="670" spans="1:13" ht="15" customHeight="1" x14ac:dyDescent="0.2">
      <c r="A670" s="33" t="s">
        <v>216</v>
      </c>
      <c r="B670" s="41" t="s">
        <v>264</v>
      </c>
      <c r="C670" s="35">
        <v>9250141</v>
      </c>
      <c r="D670" s="34">
        <v>3400892501413</v>
      </c>
      <c r="E670" s="36">
        <v>38482</v>
      </c>
      <c r="F670" s="36" t="s">
        <v>118</v>
      </c>
      <c r="G670" s="37">
        <v>38583</v>
      </c>
      <c r="H670" s="37" t="s">
        <v>118</v>
      </c>
      <c r="I670" s="38">
        <v>15</v>
      </c>
      <c r="J670" s="39">
        <f t="shared" si="20"/>
        <v>15.315</v>
      </c>
      <c r="K670" s="40">
        <v>38932</v>
      </c>
      <c r="L670" s="40">
        <v>39142</v>
      </c>
      <c r="M670" s="12" t="s">
        <v>776</v>
      </c>
    </row>
    <row r="671" spans="1:13" s="11" customFormat="1" ht="15" customHeight="1" x14ac:dyDescent="0.2">
      <c r="A671" s="33" t="s">
        <v>216</v>
      </c>
      <c r="B671" s="41" t="s">
        <v>265</v>
      </c>
      <c r="C671" s="35">
        <v>9250158</v>
      </c>
      <c r="D671" s="34">
        <v>3400892501581</v>
      </c>
      <c r="E671" s="36">
        <v>38482</v>
      </c>
      <c r="F671" s="36" t="s">
        <v>118</v>
      </c>
      <c r="G671" s="37">
        <v>38583</v>
      </c>
      <c r="H671" s="37" t="s">
        <v>118</v>
      </c>
      <c r="I671" s="38">
        <v>30</v>
      </c>
      <c r="J671" s="39">
        <f t="shared" si="20"/>
        <v>30.63</v>
      </c>
      <c r="K671" s="40">
        <v>38932</v>
      </c>
      <c r="L671" s="40">
        <v>39142</v>
      </c>
      <c r="M671" s="12" t="s">
        <v>776</v>
      </c>
    </row>
    <row r="672" spans="1:13" ht="15" customHeight="1" x14ac:dyDescent="0.2">
      <c r="A672" s="33" t="s">
        <v>216</v>
      </c>
      <c r="B672" s="41" t="s">
        <v>266</v>
      </c>
      <c r="C672" s="35">
        <v>9250164</v>
      </c>
      <c r="D672" s="34">
        <v>3400892501642</v>
      </c>
      <c r="E672" s="36">
        <v>38482</v>
      </c>
      <c r="F672" s="36" t="s">
        <v>118</v>
      </c>
      <c r="G672" s="37">
        <v>38583</v>
      </c>
      <c r="H672" s="37" t="s">
        <v>118</v>
      </c>
      <c r="I672" s="38">
        <v>60</v>
      </c>
      <c r="J672" s="39">
        <f t="shared" si="20"/>
        <v>61.26</v>
      </c>
      <c r="K672" s="40">
        <v>38932</v>
      </c>
      <c r="L672" s="40">
        <v>39142</v>
      </c>
      <c r="M672" s="12" t="s">
        <v>776</v>
      </c>
    </row>
    <row r="673" spans="1:13" ht="15" customHeight="1" x14ac:dyDescent="0.2">
      <c r="A673" s="33" t="s">
        <v>216</v>
      </c>
      <c r="B673" s="41" t="s">
        <v>267</v>
      </c>
      <c r="C673" s="35">
        <v>9250170</v>
      </c>
      <c r="D673" s="34">
        <v>3400892501703</v>
      </c>
      <c r="E673" s="36">
        <v>38482</v>
      </c>
      <c r="F673" s="36" t="s">
        <v>118</v>
      </c>
      <c r="G673" s="37">
        <v>38583</v>
      </c>
      <c r="H673" s="37" t="s">
        <v>118</v>
      </c>
      <c r="I673" s="38">
        <v>90</v>
      </c>
      <c r="J673" s="39">
        <f t="shared" si="20"/>
        <v>91.89</v>
      </c>
      <c r="K673" s="40">
        <v>38932</v>
      </c>
      <c r="L673" s="40">
        <v>39142</v>
      </c>
      <c r="M673" s="12" t="s">
        <v>776</v>
      </c>
    </row>
    <row r="674" spans="1:13" s="11" customFormat="1" ht="15" customHeight="1" x14ac:dyDescent="0.2">
      <c r="A674" s="33" t="s">
        <v>216</v>
      </c>
      <c r="B674" s="41" t="s">
        <v>268</v>
      </c>
      <c r="C674" s="35">
        <v>9281710</v>
      </c>
      <c r="D674" s="34">
        <v>3400892817101</v>
      </c>
      <c r="E674" s="36">
        <v>38932</v>
      </c>
      <c r="F674" s="36" t="s">
        <v>118</v>
      </c>
      <c r="G674" s="37">
        <v>39000</v>
      </c>
      <c r="H674" s="37" t="s">
        <v>118</v>
      </c>
      <c r="I674" s="38">
        <v>30</v>
      </c>
      <c r="J674" s="39">
        <f t="shared" si="20"/>
        <v>30.63</v>
      </c>
      <c r="K674" s="40">
        <v>38932</v>
      </c>
      <c r="L674" s="40">
        <v>39142</v>
      </c>
      <c r="M674" s="12" t="s">
        <v>776</v>
      </c>
    </row>
    <row r="675" spans="1:13" ht="15" customHeight="1" x14ac:dyDescent="0.2">
      <c r="A675" s="33" t="s">
        <v>216</v>
      </c>
      <c r="B675" s="41" t="s">
        <v>269</v>
      </c>
      <c r="C675" s="35">
        <v>9281727</v>
      </c>
      <c r="D675" s="34">
        <v>3400892817279</v>
      </c>
      <c r="E675" s="36">
        <v>38932</v>
      </c>
      <c r="F675" s="36" t="s">
        <v>118</v>
      </c>
      <c r="G675" s="37">
        <v>39000</v>
      </c>
      <c r="H675" s="37" t="s">
        <v>118</v>
      </c>
      <c r="I675" s="38">
        <v>60</v>
      </c>
      <c r="J675" s="39">
        <f t="shared" si="20"/>
        <v>61.26</v>
      </c>
      <c r="K675" s="40">
        <v>38932</v>
      </c>
      <c r="L675" s="40">
        <v>39142</v>
      </c>
      <c r="M675" s="12" t="s">
        <v>776</v>
      </c>
    </row>
    <row r="676" spans="1:13" ht="15" customHeight="1" x14ac:dyDescent="0.2">
      <c r="A676" s="33" t="s">
        <v>216</v>
      </c>
      <c r="B676" s="41" t="s">
        <v>270</v>
      </c>
      <c r="C676" s="35">
        <v>9281733</v>
      </c>
      <c r="D676" s="34">
        <v>3400892817330</v>
      </c>
      <c r="E676" s="36">
        <v>38932</v>
      </c>
      <c r="F676" s="36" t="s">
        <v>118</v>
      </c>
      <c r="G676" s="37">
        <v>39000</v>
      </c>
      <c r="H676" s="37" t="s">
        <v>118</v>
      </c>
      <c r="I676" s="38">
        <v>90</v>
      </c>
      <c r="J676" s="39">
        <f t="shared" si="20"/>
        <v>91.89</v>
      </c>
      <c r="K676" s="40">
        <v>38932</v>
      </c>
      <c r="L676" s="40">
        <v>39142</v>
      </c>
      <c r="M676" s="12" t="s">
        <v>776</v>
      </c>
    </row>
    <row r="677" spans="1:13" ht="15" customHeight="1" x14ac:dyDescent="0.2">
      <c r="A677" s="33" t="s">
        <v>216</v>
      </c>
      <c r="B677" s="41" t="s">
        <v>271</v>
      </c>
      <c r="C677" s="35">
        <v>9281756</v>
      </c>
      <c r="D677" s="34">
        <v>3400892817569</v>
      </c>
      <c r="E677" s="36">
        <v>38932</v>
      </c>
      <c r="F677" s="36" t="s">
        <v>118</v>
      </c>
      <c r="G677" s="37">
        <v>39000</v>
      </c>
      <c r="H677" s="37" t="s">
        <v>118</v>
      </c>
      <c r="I677" s="38">
        <v>15</v>
      </c>
      <c r="J677" s="39">
        <f t="shared" si="20"/>
        <v>15.315</v>
      </c>
      <c r="K677" s="40">
        <v>38932</v>
      </c>
      <c r="L677" s="40">
        <v>39142</v>
      </c>
      <c r="M677" s="12" t="s">
        <v>776</v>
      </c>
    </row>
    <row r="678" spans="1:13" ht="15" customHeight="1" x14ac:dyDescent="0.2">
      <c r="A678" s="12" t="s">
        <v>873</v>
      </c>
      <c r="B678" s="47" t="s">
        <v>1295</v>
      </c>
      <c r="C678" s="52">
        <v>9421890</v>
      </c>
      <c r="D678" s="53">
        <v>3400894218906</v>
      </c>
      <c r="E678" s="36">
        <v>43210</v>
      </c>
      <c r="F678" s="36"/>
      <c r="G678" s="37">
        <v>43210</v>
      </c>
      <c r="H678" s="37"/>
      <c r="I678" s="39">
        <v>39.615000000000002</v>
      </c>
      <c r="J678" s="39">
        <f t="shared" si="20"/>
        <v>40.447000000000003</v>
      </c>
      <c r="K678" s="40">
        <v>44628</v>
      </c>
      <c r="L678" s="40"/>
      <c r="M678" s="12" t="s">
        <v>448</v>
      </c>
    </row>
    <row r="679" spans="1:13" ht="15" customHeight="1" x14ac:dyDescent="0.2">
      <c r="A679" s="12" t="s">
        <v>873</v>
      </c>
      <c r="B679" s="47" t="s">
        <v>1298</v>
      </c>
      <c r="C679" s="52">
        <v>9420531</v>
      </c>
      <c r="D679" s="53">
        <v>3400894205319</v>
      </c>
      <c r="E679" s="36">
        <v>43210</v>
      </c>
      <c r="F679" s="36"/>
      <c r="G679" s="37">
        <v>43210</v>
      </c>
      <c r="H679" s="37"/>
      <c r="I679" s="39">
        <v>396.15</v>
      </c>
      <c r="J679" s="39">
        <f t="shared" si="20"/>
        <v>404.46899999999999</v>
      </c>
      <c r="K679" s="40">
        <v>44628</v>
      </c>
      <c r="L679" s="40"/>
      <c r="M679" s="12" t="s">
        <v>448</v>
      </c>
    </row>
    <row r="680" spans="1:13" s="25" customFormat="1" ht="15" customHeight="1" x14ac:dyDescent="0.2">
      <c r="A680" s="12" t="s">
        <v>873</v>
      </c>
      <c r="B680" s="47" t="s">
        <v>1299</v>
      </c>
      <c r="C680" s="52">
        <v>9420548</v>
      </c>
      <c r="D680" s="53">
        <v>3400894205487</v>
      </c>
      <c r="E680" s="36">
        <v>43210</v>
      </c>
      <c r="F680" s="36"/>
      <c r="G680" s="37">
        <v>43210</v>
      </c>
      <c r="H680" s="37"/>
      <c r="I680" s="39">
        <v>792.3</v>
      </c>
      <c r="J680" s="39">
        <f t="shared" si="20"/>
        <v>808.93799999999999</v>
      </c>
      <c r="K680" s="40">
        <v>44628</v>
      </c>
      <c r="L680" s="40"/>
      <c r="M680" s="12" t="s">
        <v>448</v>
      </c>
    </row>
    <row r="681" spans="1:13" s="25" customFormat="1" ht="15" customHeight="1" x14ac:dyDescent="0.2">
      <c r="A681" s="12" t="s">
        <v>873</v>
      </c>
      <c r="B681" s="47" t="s">
        <v>1296</v>
      </c>
      <c r="C681" s="52">
        <v>9420554</v>
      </c>
      <c r="D681" s="53">
        <v>3400894205548</v>
      </c>
      <c r="E681" s="36">
        <v>43210</v>
      </c>
      <c r="F681" s="36"/>
      <c r="G681" s="37">
        <v>43210</v>
      </c>
      <c r="H681" s="37"/>
      <c r="I681" s="39">
        <v>99.037999999999997</v>
      </c>
      <c r="J681" s="39">
        <f t="shared" si="20"/>
        <v>101.11799999999999</v>
      </c>
      <c r="K681" s="40">
        <v>44628</v>
      </c>
      <c r="L681" s="40"/>
      <c r="M681" s="12" t="s">
        <v>448</v>
      </c>
    </row>
    <row r="682" spans="1:13" ht="15" customHeight="1" x14ac:dyDescent="0.2">
      <c r="A682" s="12" t="s">
        <v>873</v>
      </c>
      <c r="B682" s="47" t="s">
        <v>1300</v>
      </c>
      <c r="C682" s="52">
        <v>9420560</v>
      </c>
      <c r="D682" s="53">
        <v>3400894205609</v>
      </c>
      <c r="E682" s="36">
        <v>43210</v>
      </c>
      <c r="F682" s="36"/>
      <c r="G682" s="37">
        <v>43210</v>
      </c>
      <c r="H682" s="37"/>
      <c r="I682" s="39">
        <v>1188.45</v>
      </c>
      <c r="J682" s="39">
        <f t="shared" si="20"/>
        <v>1213.4069999999999</v>
      </c>
      <c r="K682" s="40">
        <v>44628</v>
      </c>
      <c r="L682" s="40"/>
      <c r="M682" s="12" t="s">
        <v>448</v>
      </c>
    </row>
    <row r="683" spans="1:13" ht="15" customHeight="1" x14ac:dyDescent="0.2">
      <c r="A683" s="12" t="s">
        <v>873</v>
      </c>
      <c r="B683" s="47" t="s">
        <v>1297</v>
      </c>
      <c r="C683" s="52">
        <v>9420577</v>
      </c>
      <c r="D683" s="53">
        <v>3400894205777</v>
      </c>
      <c r="E683" s="36">
        <v>43210</v>
      </c>
      <c r="F683" s="36"/>
      <c r="G683" s="37">
        <v>43210</v>
      </c>
      <c r="H683" s="37"/>
      <c r="I683" s="39">
        <v>198.07499999999999</v>
      </c>
      <c r="J683" s="39">
        <f t="shared" si="20"/>
        <v>202.23500000000001</v>
      </c>
      <c r="K683" s="40">
        <v>44628</v>
      </c>
      <c r="L683" s="40"/>
      <c r="M683" s="12" t="s">
        <v>448</v>
      </c>
    </row>
    <row r="684" spans="1:13" ht="15" customHeight="1" x14ac:dyDescent="0.2">
      <c r="A684" s="12" t="s">
        <v>325</v>
      </c>
      <c r="B684" s="41" t="s">
        <v>272</v>
      </c>
      <c r="C684" s="35">
        <v>9259001</v>
      </c>
      <c r="D684" s="34">
        <v>3400892590011</v>
      </c>
      <c r="E684" s="36">
        <v>38482</v>
      </c>
      <c r="F684" s="36" t="s">
        <v>118</v>
      </c>
      <c r="G684" s="37">
        <v>39806</v>
      </c>
      <c r="H684" s="37">
        <v>39873</v>
      </c>
      <c r="I684" s="38">
        <v>150</v>
      </c>
      <c r="J684" s="39">
        <f t="shared" si="20"/>
        <v>153.15</v>
      </c>
      <c r="K684" s="40">
        <v>40228</v>
      </c>
      <c r="L684" s="40">
        <v>40238</v>
      </c>
      <c r="M684" s="12" t="s">
        <v>417</v>
      </c>
    </row>
    <row r="685" spans="1:13" ht="15" customHeight="1" x14ac:dyDescent="0.2">
      <c r="A685" s="12" t="s">
        <v>325</v>
      </c>
      <c r="B685" s="41" t="s">
        <v>273</v>
      </c>
      <c r="C685" s="35">
        <v>9228555</v>
      </c>
      <c r="D685" s="34">
        <v>3400892285559</v>
      </c>
      <c r="E685" s="36">
        <v>38482</v>
      </c>
      <c r="F685" s="36" t="s">
        <v>118</v>
      </c>
      <c r="G685" s="37">
        <v>39806</v>
      </c>
      <c r="H685" s="37">
        <v>39873</v>
      </c>
      <c r="I685" s="38">
        <v>225</v>
      </c>
      <c r="J685" s="39">
        <f t="shared" si="20"/>
        <v>229.72499999999999</v>
      </c>
      <c r="K685" s="40">
        <v>40228</v>
      </c>
      <c r="L685" s="40">
        <v>40238</v>
      </c>
      <c r="M685" s="12" t="s">
        <v>417</v>
      </c>
    </row>
    <row r="686" spans="1:13" ht="15" customHeight="1" x14ac:dyDescent="0.2">
      <c r="A686" s="12" t="s">
        <v>325</v>
      </c>
      <c r="B686" s="41" t="s">
        <v>275</v>
      </c>
      <c r="C686" s="35">
        <v>9228561</v>
      </c>
      <c r="D686" s="34">
        <v>3400892285610</v>
      </c>
      <c r="E686" s="36">
        <v>38482</v>
      </c>
      <c r="F686" s="36" t="s">
        <v>118</v>
      </c>
      <c r="G686" s="37">
        <v>39806</v>
      </c>
      <c r="H686" s="37">
        <v>39873</v>
      </c>
      <c r="I686" s="38">
        <v>45</v>
      </c>
      <c r="J686" s="39">
        <f t="shared" si="20"/>
        <v>45.945</v>
      </c>
      <c r="K686" s="40">
        <v>40228</v>
      </c>
      <c r="L686" s="40">
        <v>40238</v>
      </c>
      <c r="M686" s="12" t="s">
        <v>417</v>
      </c>
    </row>
    <row r="687" spans="1:13" ht="15" customHeight="1" x14ac:dyDescent="0.2">
      <c r="A687" s="12" t="s">
        <v>325</v>
      </c>
      <c r="B687" s="41" t="s">
        <v>274</v>
      </c>
      <c r="C687" s="35">
        <v>9259018</v>
      </c>
      <c r="D687" s="34">
        <v>3400892590189</v>
      </c>
      <c r="E687" s="36">
        <v>38482</v>
      </c>
      <c r="F687" s="36" t="s">
        <v>118</v>
      </c>
      <c r="G687" s="37">
        <v>39806</v>
      </c>
      <c r="H687" s="37">
        <v>39873</v>
      </c>
      <c r="I687" s="38">
        <v>450</v>
      </c>
      <c r="J687" s="39">
        <f t="shared" si="20"/>
        <v>459.45</v>
      </c>
      <c r="K687" s="40">
        <v>40228</v>
      </c>
      <c r="L687" s="40">
        <v>40238</v>
      </c>
      <c r="M687" s="12" t="s">
        <v>417</v>
      </c>
    </row>
    <row r="688" spans="1:13" ht="15" customHeight="1" x14ac:dyDescent="0.2">
      <c r="A688" s="12" t="s">
        <v>277</v>
      </c>
      <c r="B688" s="41" t="s">
        <v>279</v>
      </c>
      <c r="C688" s="35">
        <v>9261920</v>
      </c>
      <c r="D688" s="34">
        <v>3400892619200</v>
      </c>
      <c r="E688" s="36">
        <v>38482</v>
      </c>
      <c r="F688" s="36" t="s">
        <v>118</v>
      </c>
      <c r="G688" s="37">
        <v>38482</v>
      </c>
      <c r="H688" s="37" t="s">
        <v>118</v>
      </c>
      <c r="I688" s="38">
        <v>252</v>
      </c>
      <c r="J688" s="39">
        <f t="shared" si="20"/>
        <v>257.29199999999997</v>
      </c>
      <c r="K688" s="40">
        <v>42928</v>
      </c>
      <c r="L688" s="40">
        <v>42948</v>
      </c>
      <c r="M688" s="12" t="s">
        <v>462</v>
      </c>
    </row>
    <row r="689" spans="1:13" ht="15" customHeight="1" x14ac:dyDescent="0.2">
      <c r="A689" s="12" t="s">
        <v>277</v>
      </c>
      <c r="B689" s="41" t="s">
        <v>278</v>
      </c>
      <c r="C689" s="35">
        <v>9261937</v>
      </c>
      <c r="D689" s="34">
        <v>3400892619378</v>
      </c>
      <c r="E689" s="36">
        <v>38482</v>
      </c>
      <c r="F689" s="36" t="s">
        <v>118</v>
      </c>
      <c r="G689" s="37">
        <v>38482</v>
      </c>
      <c r="H689" s="37" t="s">
        <v>118</v>
      </c>
      <c r="I689" s="38">
        <v>1284</v>
      </c>
      <c r="J689" s="39">
        <f t="shared" si="20"/>
        <v>1310.9639999999999</v>
      </c>
      <c r="K689" s="40">
        <v>42928</v>
      </c>
      <c r="L689" s="40">
        <v>42948</v>
      </c>
      <c r="M689" s="12" t="s">
        <v>462</v>
      </c>
    </row>
    <row r="690" spans="1:13" ht="15" customHeight="1" x14ac:dyDescent="0.2">
      <c r="A690" s="12" t="s">
        <v>277</v>
      </c>
      <c r="B690" s="41" t="s">
        <v>283</v>
      </c>
      <c r="C690" s="35">
        <v>9194046</v>
      </c>
      <c r="D690" s="34">
        <v>3400891940466</v>
      </c>
      <c r="E690" s="36">
        <v>38482</v>
      </c>
      <c r="F690" s="36" t="s">
        <v>118</v>
      </c>
      <c r="G690" s="37">
        <v>38482</v>
      </c>
      <c r="H690" s="37" t="s">
        <v>118</v>
      </c>
      <c r="I690" s="38">
        <v>252</v>
      </c>
      <c r="J690" s="39">
        <f t="shared" si="20"/>
        <v>257.29199999999997</v>
      </c>
      <c r="K690" s="40">
        <v>42059</v>
      </c>
      <c r="L690" s="40">
        <v>42064</v>
      </c>
      <c r="M690" s="12" t="s">
        <v>462</v>
      </c>
    </row>
    <row r="691" spans="1:13" s="11" customFormat="1" ht="15" customHeight="1" x14ac:dyDescent="0.2">
      <c r="A691" s="12" t="s">
        <v>277</v>
      </c>
      <c r="B691" s="41" t="s">
        <v>284</v>
      </c>
      <c r="C691" s="35">
        <v>9194052</v>
      </c>
      <c r="D691" s="34">
        <v>3400891940527</v>
      </c>
      <c r="E691" s="36">
        <v>38482</v>
      </c>
      <c r="F691" s="36" t="s">
        <v>118</v>
      </c>
      <c r="G691" s="37">
        <v>38482</v>
      </c>
      <c r="H691" s="37" t="s">
        <v>118</v>
      </c>
      <c r="I691" s="38">
        <v>1284</v>
      </c>
      <c r="J691" s="39">
        <f t="shared" si="20"/>
        <v>1310.9639999999999</v>
      </c>
      <c r="K691" s="40">
        <v>42059</v>
      </c>
      <c r="L691" s="40">
        <v>42064</v>
      </c>
      <c r="M691" s="12" t="s">
        <v>462</v>
      </c>
    </row>
    <row r="692" spans="1:13" s="11" customFormat="1" ht="15" customHeight="1" x14ac:dyDescent="0.2">
      <c r="A692" s="12" t="s">
        <v>281</v>
      </c>
      <c r="B692" s="41" t="s">
        <v>285</v>
      </c>
      <c r="C692" s="35">
        <v>9378496</v>
      </c>
      <c r="D692" s="34">
        <v>3400893784969</v>
      </c>
      <c r="E692" s="36">
        <v>40932</v>
      </c>
      <c r="F692" s="36" t="s">
        <v>118</v>
      </c>
      <c r="G692" s="37">
        <v>40949</v>
      </c>
      <c r="H692" s="37" t="s">
        <v>118</v>
      </c>
      <c r="I692" s="38">
        <v>60</v>
      </c>
      <c r="J692" s="39">
        <f t="shared" ref="J692:J696" si="21">ROUND(I692*1.021*1000,0)/1000</f>
        <v>61.26</v>
      </c>
      <c r="K692" s="40">
        <v>41325</v>
      </c>
      <c r="L692" s="40">
        <v>41334</v>
      </c>
      <c r="M692" s="12" t="s">
        <v>461</v>
      </c>
    </row>
    <row r="693" spans="1:13" s="11" customFormat="1" ht="15" customHeight="1" x14ac:dyDescent="0.2">
      <c r="A693" s="12" t="s">
        <v>281</v>
      </c>
      <c r="B693" s="41" t="s">
        <v>286</v>
      </c>
      <c r="C693" s="35">
        <v>9378504</v>
      </c>
      <c r="D693" s="34">
        <v>3400893785041</v>
      </c>
      <c r="E693" s="36">
        <v>40932</v>
      </c>
      <c r="F693" s="36" t="s">
        <v>118</v>
      </c>
      <c r="G693" s="37">
        <v>40949</v>
      </c>
      <c r="H693" s="37" t="s">
        <v>118</v>
      </c>
      <c r="I693" s="38">
        <v>240</v>
      </c>
      <c r="J693" s="39">
        <f t="shared" si="21"/>
        <v>245.04</v>
      </c>
      <c r="K693" s="40">
        <v>41325</v>
      </c>
      <c r="L693" s="40">
        <v>41334</v>
      </c>
      <c r="M693" s="12" t="s">
        <v>461</v>
      </c>
    </row>
    <row r="694" spans="1:13" s="11" customFormat="1" ht="15" customHeight="1" x14ac:dyDescent="0.2">
      <c r="A694" s="12" t="s">
        <v>1496</v>
      </c>
      <c r="B694" s="41" t="s">
        <v>1498</v>
      </c>
      <c r="C694" s="35">
        <v>9439335</v>
      </c>
      <c r="D694" s="34">
        <v>3400894393351</v>
      </c>
      <c r="E694" s="36">
        <v>43894</v>
      </c>
      <c r="F694" s="36"/>
      <c r="G694" s="37">
        <v>43894</v>
      </c>
      <c r="H694" s="37"/>
      <c r="I694" s="39">
        <v>156</v>
      </c>
      <c r="J694" s="39">
        <f t="shared" si="21"/>
        <v>159.27600000000001</v>
      </c>
      <c r="K694" s="40">
        <v>44614</v>
      </c>
      <c r="L694" s="40">
        <v>44621</v>
      </c>
      <c r="M694" s="12" t="s">
        <v>1497</v>
      </c>
    </row>
    <row r="695" spans="1:13" s="11" customFormat="1" ht="15" customHeight="1" x14ac:dyDescent="0.2">
      <c r="A695" s="12" t="s">
        <v>1496</v>
      </c>
      <c r="B695" s="41" t="s">
        <v>1499</v>
      </c>
      <c r="C695" s="35">
        <v>9439358</v>
      </c>
      <c r="D695" s="34">
        <v>3400894393580</v>
      </c>
      <c r="E695" s="36">
        <v>43894</v>
      </c>
      <c r="F695" s="36"/>
      <c r="G695" s="37">
        <v>43894</v>
      </c>
      <c r="H695" s="37"/>
      <c r="I695" s="39">
        <v>312</v>
      </c>
      <c r="J695" s="39">
        <f t="shared" si="21"/>
        <v>318.55200000000002</v>
      </c>
      <c r="K695" s="40">
        <v>44614</v>
      </c>
      <c r="L695" s="40">
        <v>44621</v>
      </c>
      <c r="M695" s="12" t="s">
        <v>1497</v>
      </c>
    </row>
    <row r="696" spans="1:13" s="11" customFormat="1" ht="15" customHeight="1" x14ac:dyDescent="0.2">
      <c r="A696" s="12" t="s">
        <v>282</v>
      </c>
      <c r="B696" s="41" t="s">
        <v>287</v>
      </c>
      <c r="C696" s="35">
        <v>9306870</v>
      </c>
      <c r="D696" s="34">
        <v>3400893068700</v>
      </c>
      <c r="E696" s="36">
        <v>39777</v>
      </c>
      <c r="F696" s="36" t="s">
        <v>118</v>
      </c>
      <c r="G696" s="37">
        <v>39834</v>
      </c>
      <c r="H696" s="37" t="s">
        <v>118</v>
      </c>
      <c r="I696" s="38">
        <v>337</v>
      </c>
      <c r="J696" s="39">
        <f t="shared" si="21"/>
        <v>344.077</v>
      </c>
      <c r="K696" s="40">
        <v>40967</v>
      </c>
      <c r="L696" s="40">
        <v>40969</v>
      </c>
      <c r="M696" s="12" t="s">
        <v>517</v>
      </c>
    </row>
    <row r="697" spans="1:13" s="11" customFormat="1" ht="15" customHeight="1" x14ac:dyDescent="0.2">
      <c r="A697" s="12" t="s">
        <v>282</v>
      </c>
      <c r="B697" s="41" t="s">
        <v>288</v>
      </c>
      <c r="C697" s="35">
        <v>9317477</v>
      </c>
      <c r="D697" s="34">
        <v>3400893174777</v>
      </c>
      <c r="E697" s="36">
        <v>39777</v>
      </c>
      <c r="F697" s="36" t="s">
        <v>118</v>
      </c>
      <c r="G697" s="37" t="s">
        <v>923</v>
      </c>
      <c r="H697" s="37" t="s">
        <v>923</v>
      </c>
      <c r="I697" s="38" t="s">
        <v>923</v>
      </c>
      <c r="J697" s="39" t="s">
        <v>923</v>
      </c>
      <c r="K697" s="40">
        <v>40967</v>
      </c>
      <c r="L697" s="40">
        <v>40969</v>
      </c>
      <c r="M697" s="12" t="s">
        <v>517</v>
      </c>
    </row>
    <row r="698" spans="1:13" s="11" customFormat="1" ht="15" customHeight="1" x14ac:dyDescent="0.2">
      <c r="A698" s="12" t="s">
        <v>282</v>
      </c>
      <c r="B698" s="41" t="s">
        <v>289</v>
      </c>
      <c r="C698" s="35">
        <v>9306887</v>
      </c>
      <c r="D698" s="34">
        <v>3400893068878</v>
      </c>
      <c r="E698" s="36">
        <v>39777</v>
      </c>
      <c r="F698" s="36" t="s">
        <v>118</v>
      </c>
      <c r="G698" s="37">
        <v>39834</v>
      </c>
      <c r="H698" s="37" t="s">
        <v>118</v>
      </c>
      <c r="I698" s="38">
        <v>1685</v>
      </c>
      <c r="J698" s="39">
        <f t="shared" ref="J698:J729" si="22">ROUND(I698*1.021*1000,0)/1000</f>
        <v>1720.385</v>
      </c>
      <c r="K698" s="40">
        <v>40967</v>
      </c>
      <c r="L698" s="40">
        <v>40969</v>
      </c>
      <c r="M698" s="12" t="s">
        <v>517</v>
      </c>
    </row>
    <row r="699" spans="1:13" s="11" customFormat="1" ht="15" customHeight="1" x14ac:dyDescent="0.2">
      <c r="A699" s="12" t="s">
        <v>295</v>
      </c>
      <c r="B699" s="41" t="s">
        <v>297</v>
      </c>
      <c r="C699" s="35">
        <v>9233214</v>
      </c>
      <c r="D699" s="34">
        <v>3400892332147</v>
      </c>
      <c r="E699" s="36">
        <v>38916</v>
      </c>
      <c r="F699" s="36" t="s">
        <v>118</v>
      </c>
      <c r="G699" s="37">
        <v>38939</v>
      </c>
      <c r="H699" s="37" t="s">
        <v>118</v>
      </c>
      <c r="I699" s="38">
        <v>245</v>
      </c>
      <c r="J699" s="39">
        <f t="shared" si="22"/>
        <v>250.14500000000001</v>
      </c>
      <c r="K699" s="40">
        <v>42059</v>
      </c>
      <c r="L699" s="40">
        <v>42064</v>
      </c>
      <c r="M699" s="12" t="s">
        <v>434</v>
      </c>
    </row>
    <row r="700" spans="1:13" s="11" customFormat="1" ht="15" customHeight="1" x14ac:dyDescent="0.2">
      <c r="A700" s="12" t="s">
        <v>295</v>
      </c>
      <c r="B700" s="41" t="s">
        <v>298</v>
      </c>
      <c r="C700" s="35">
        <v>9233220</v>
      </c>
      <c r="D700" s="34">
        <v>3400892332208</v>
      </c>
      <c r="E700" s="36">
        <v>38916</v>
      </c>
      <c r="F700" s="36" t="s">
        <v>118</v>
      </c>
      <c r="G700" s="37">
        <v>38939</v>
      </c>
      <c r="H700" s="37" t="s">
        <v>118</v>
      </c>
      <c r="I700" s="38">
        <v>245</v>
      </c>
      <c r="J700" s="39">
        <f t="shared" si="22"/>
        <v>250.14500000000001</v>
      </c>
      <c r="K700" s="40">
        <v>42059</v>
      </c>
      <c r="L700" s="40">
        <v>42064</v>
      </c>
      <c r="M700" s="12" t="s">
        <v>434</v>
      </c>
    </row>
    <row r="701" spans="1:13" s="11" customFormat="1" ht="15" customHeight="1" x14ac:dyDescent="0.2">
      <c r="A701" s="12" t="s">
        <v>295</v>
      </c>
      <c r="B701" s="41" t="s">
        <v>298</v>
      </c>
      <c r="C701" s="35">
        <v>9141067</v>
      </c>
      <c r="D701" s="34">
        <v>3400891410679</v>
      </c>
      <c r="E701" s="36">
        <v>38482</v>
      </c>
      <c r="F701" s="36" t="s">
        <v>118</v>
      </c>
      <c r="G701" s="37">
        <v>38482</v>
      </c>
      <c r="H701" s="37" t="s">
        <v>118</v>
      </c>
      <c r="I701" s="38">
        <v>245</v>
      </c>
      <c r="J701" s="39">
        <f t="shared" si="22"/>
        <v>250.14500000000001</v>
      </c>
      <c r="K701" s="40">
        <v>38916</v>
      </c>
      <c r="L701" s="40" t="s">
        <v>118</v>
      </c>
      <c r="M701" s="12" t="s">
        <v>434</v>
      </c>
    </row>
    <row r="702" spans="1:13" s="11" customFormat="1" ht="15" customHeight="1" x14ac:dyDescent="0.2">
      <c r="A702" s="12" t="s">
        <v>296</v>
      </c>
      <c r="B702" s="41" t="s">
        <v>300</v>
      </c>
      <c r="C702" s="35">
        <v>9202018</v>
      </c>
      <c r="D702" s="34">
        <v>3400892020181</v>
      </c>
      <c r="E702" s="36">
        <v>38482</v>
      </c>
      <c r="F702" s="36" t="s">
        <v>118</v>
      </c>
      <c r="G702" s="37">
        <v>38482</v>
      </c>
      <c r="H702" s="37" t="s">
        <v>118</v>
      </c>
      <c r="I702" s="38">
        <v>1060.5</v>
      </c>
      <c r="J702" s="39">
        <f t="shared" si="22"/>
        <v>1082.771</v>
      </c>
      <c r="K702" s="40">
        <v>42059</v>
      </c>
      <c r="L702" s="40">
        <v>42064</v>
      </c>
      <c r="M702" s="12" t="s">
        <v>418</v>
      </c>
    </row>
    <row r="703" spans="1:13" s="11" customFormat="1" ht="15" customHeight="1" x14ac:dyDescent="0.2">
      <c r="A703" s="12" t="s">
        <v>531</v>
      </c>
      <c r="B703" s="41" t="s">
        <v>303</v>
      </c>
      <c r="C703" s="35">
        <v>9250980</v>
      </c>
      <c r="D703" s="34">
        <v>3400892509808</v>
      </c>
      <c r="E703" s="36">
        <v>38482</v>
      </c>
      <c r="F703" s="36" t="s">
        <v>118</v>
      </c>
      <c r="G703" s="37">
        <v>38482</v>
      </c>
      <c r="H703" s="37" t="s">
        <v>118</v>
      </c>
      <c r="I703" s="38">
        <v>780</v>
      </c>
      <c r="J703" s="39">
        <f t="shared" si="22"/>
        <v>796.38</v>
      </c>
      <c r="K703" s="40">
        <v>42928</v>
      </c>
      <c r="L703" s="40">
        <v>42948</v>
      </c>
      <c r="M703" s="12" t="s">
        <v>784</v>
      </c>
    </row>
    <row r="704" spans="1:13" s="11" customFormat="1" ht="15" customHeight="1" x14ac:dyDescent="0.2">
      <c r="A704" s="12" t="s">
        <v>531</v>
      </c>
      <c r="B704" s="41" t="s">
        <v>302</v>
      </c>
      <c r="C704" s="35">
        <v>9250997</v>
      </c>
      <c r="D704" s="34">
        <v>3400892509976</v>
      </c>
      <c r="E704" s="36">
        <v>38482</v>
      </c>
      <c r="F704" s="36" t="s">
        <v>118</v>
      </c>
      <c r="G704" s="37">
        <v>38482</v>
      </c>
      <c r="H704" s="37" t="s">
        <v>118</v>
      </c>
      <c r="I704" s="38">
        <v>195</v>
      </c>
      <c r="J704" s="39">
        <f t="shared" si="22"/>
        <v>199.095</v>
      </c>
      <c r="K704" s="40">
        <v>42928</v>
      </c>
      <c r="L704" s="40">
        <v>42948</v>
      </c>
      <c r="M704" s="12" t="s">
        <v>784</v>
      </c>
    </row>
    <row r="705" spans="1:13" ht="15" customHeight="1" x14ac:dyDescent="0.2">
      <c r="A705" s="12" t="s">
        <v>531</v>
      </c>
      <c r="B705" s="41" t="s">
        <v>301</v>
      </c>
      <c r="C705" s="35">
        <v>9251005</v>
      </c>
      <c r="D705" s="34">
        <v>3400892510057</v>
      </c>
      <c r="E705" s="36">
        <v>38482</v>
      </c>
      <c r="F705" s="36" t="s">
        <v>118</v>
      </c>
      <c r="G705" s="37">
        <v>38482</v>
      </c>
      <c r="H705" s="37" t="s">
        <v>118</v>
      </c>
      <c r="I705" s="38">
        <v>390</v>
      </c>
      <c r="J705" s="39">
        <f t="shared" si="22"/>
        <v>398.19</v>
      </c>
      <c r="K705" s="40">
        <v>42928</v>
      </c>
      <c r="L705" s="40">
        <v>42948</v>
      </c>
      <c r="M705" s="12" t="s">
        <v>784</v>
      </c>
    </row>
    <row r="706" spans="1:13" ht="15" customHeight="1" x14ac:dyDescent="0.2">
      <c r="A706" s="12" t="s">
        <v>304</v>
      </c>
      <c r="B706" s="41" t="s">
        <v>308</v>
      </c>
      <c r="C706" s="35">
        <v>9210087</v>
      </c>
      <c r="D706" s="34">
        <v>3400892100876</v>
      </c>
      <c r="E706" s="36">
        <v>38482</v>
      </c>
      <c r="F706" s="36" t="s">
        <v>118</v>
      </c>
      <c r="G706" s="37">
        <v>38482</v>
      </c>
      <c r="H706" s="37" t="s">
        <v>118</v>
      </c>
      <c r="I706" s="38">
        <v>780</v>
      </c>
      <c r="J706" s="39">
        <f t="shared" si="22"/>
        <v>796.38</v>
      </c>
      <c r="K706" s="40">
        <v>40022</v>
      </c>
      <c r="L706" s="40">
        <v>40387</v>
      </c>
      <c r="M706" s="12" t="s">
        <v>784</v>
      </c>
    </row>
    <row r="707" spans="1:13" ht="15" customHeight="1" x14ac:dyDescent="0.2">
      <c r="A707" s="12" t="s">
        <v>304</v>
      </c>
      <c r="B707" s="41" t="s">
        <v>307</v>
      </c>
      <c r="C707" s="35">
        <v>9250566</v>
      </c>
      <c r="D707" s="34">
        <v>3400892505664</v>
      </c>
      <c r="E707" s="36">
        <v>38482</v>
      </c>
      <c r="F707" s="36" t="s">
        <v>118</v>
      </c>
      <c r="G707" s="37">
        <v>38482</v>
      </c>
      <c r="H707" s="37" t="s">
        <v>118</v>
      </c>
      <c r="I707" s="38">
        <v>1560</v>
      </c>
      <c r="J707" s="39">
        <f t="shared" si="22"/>
        <v>1592.76</v>
      </c>
      <c r="K707" s="40">
        <v>40022</v>
      </c>
      <c r="L707" s="40">
        <v>40387</v>
      </c>
      <c r="M707" s="12" t="s">
        <v>784</v>
      </c>
    </row>
    <row r="708" spans="1:13" ht="15" customHeight="1" x14ac:dyDescent="0.2">
      <c r="A708" s="12" t="s">
        <v>304</v>
      </c>
      <c r="B708" s="41" t="s">
        <v>306</v>
      </c>
      <c r="C708" s="35">
        <v>9210093</v>
      </c>
      <c r="D708" s="34">
        <v>3400892100937</v>
      </c>
      <c r="E708" s="36">
        <v>38482</v>
      </c>
      <c r="F708" s="36" t="s">
        <v>118</v>
      </c>
      <c r="G708" s="37">
        <v>38482</v>
      </c>
      <c r="H708" s="37" t="s">
        <v>118</v>
      </c>
      <c r="I708" s="38">
        <v>195</v>
      </c>
      <c r="J708" s="39">
        <f t="shared" si="22"/>
        <v>199.095</v>
      </c>
      <c r="K708" s="40">
        <v>40022</v>
      </c>
      <c r="L708" s="40">
        <v>40387</v>
      </c>
      <c r="M708" s="12" t="s">
        <v>784</v>
      </c>
    </row>
    <row r="709" spans="1:13" ht="15" customHeight="1" x14ac:dyDescent="0.2">
      <c r="A709" s="12" t="s">
        <v>304</v>
      </c>
      <c r="B709" s="41" t="s">
        <v>305</v>
      </c>
      <c r="C709" s="35">
        <v>9210101</v>
      </c>
      <c r="D709" s="34">
        <v>3400892101019</v>
      </c>
      <c r="E709" s="36">
        <v>38482</v>
      </c>
      <c r="F709" s="36" t="s">
        <v>118</v>
      </c>
      <c r="G709" s="37">
        <v>38482</v>
      </c>
      <c r="H709" s="37" t="s">
        <v>118</v>
      </c>
      <c r="I709" s="38">
        <v>390</v>
      </c>
      <c r="J709" s="39">
        <f t="shared" si="22"/>
        <v>398.19</v>
      </c>
      <c r="K709" s="40">
        <v>40022</v>
      </c>
      <c r="L709" s="40">
        <v>40387</v>
      </c>
      <c r="M709" s="12" t="s">
        <v>784</v>
      </c>
    </row>
    <row r="710" spans="1:13" ht="15" customHeight="1" x14ac:dyDescent="0.2">
      <c r="A710" s="12" t="s">
        <v>319</v>
      </c>
      <c r="B710" s="47" t="s">
        <v>320</v>
      </c>
      <c r="C710" s="48">
        <v>9271539</v>
      </c>
      <c r="D710" s="49">
        <v>3400892715391</v>
      </c>
      <c r="E710" s="36">
        <v>38751</v>
      </c>
      <c r="F710" s="36" t="s">
        <v>118</v>
      </c>
      <c r="G710" s="37">
        <v>40911</v>
      </c>
      <c r="H710" s="37">
        <v>41000</v>
      </c>
      <c r="I710" s="38">
        <v>2635</v>
      </c>
      <c r="J710" s="39">
        <f t="shared" si="22"/>
        <v>2690.335</v>
      </c>
      <c r="K710" s="40">
        <v>42582</v>
      </c>
      <c r="L710" s="40">
        <v>42583</v>
      </c>
      <c r="M710" s="12" t="s">
        <v>494</v>
      </c>
    </row>
    <row r="711" spans="1:13" ht="15" customHeight="1" x14ac:dyDescent="0.2">
      <c r="A711" s="12" t="s">
        <v>319</v>
      </c>
      <c r="B711" s="47" t="s">
        <v>321</v>
      </c>
      <c r="C711" s="48">
        <v>9271545</v>
      </c>
      <c r="D711" s="49">
        <v>3400892715452</v>
      </c>
      <c r="E711" s="36">
        <v>38751</v>
      </c>
      <c r="F711" s="36" t="s">
        <v>118</v>
      </c>
      <c r="G711" s="37">
        <v>40911</v>
      </c>
      <c r="H711" s="37">
        <v>41000</v>
      </c>
      <c r="I711" s="38">
        <v>15807.45</v>
      </c>
      <c r="J711" s="39">
        <f t="shared" si="22"/>
        <v>16139.406000000001</v>
      </c>
      <c r="K711" s="40">
        <v>42582</v>
      </c>
      <c r="L711" s="40">
        <v>42583</v>
      </c>
      <c r="M711" s="12" t="s">
        <v>494</v>
      </c>
    </row>
    <row r="712" spans="1:13" ht="15" customHeight="1" x14ac:dyDescent="0.2">
      <c r="A712" s="12" t="s">
        <v>319</v>
      </c>
      <c r="B712" s="47" t="s">
        <v>322</v>
      </c>
      <c r="C712" s="48">
        <v>9271551</v>
      </c>
      <c r="D712" s="49">
        <v>3400892715513</v>
      </c>
      <c r="E712" s="36">
        <v>38751</v>
      </c>
      <c r="F712" s="36" t="s">
        <v>118</v>
      </c>
      <c r="G712" s="37">
        <v>40911</v>
      </c>
      <c r="H712" s="37">
        <v>41000</v>
      </c>
      <c r="I712" s="38">
        <v>5462.95</v>
      </c>
      <c r="J712" s="39">
        <f t="shared" si="22"/>
        <v>5577.6719999999996</v>
      </c>
      <c r="K712" s="40">
        <v>42582</v>
      </c>
      <c r="L712" s="40">
        <v>42583</v>
      </c>
      <c r="M712" s="12" t="s">
        <v>494</v>
      </c>
    </row>
    <row r="713" spans="1:13" ht="15" customHeight="1" x14ac:dyDescent="0.2">
      <c r="A713" s="12" t="s">
        <v>319</v>
      </c>
      <c r="B713" s="47" t="s">
        <v>323</v>
      </c>
      <c r="C713" s="48">
        <v>9271568</v>
      </c>
      <c r="D713" s="49">
        <v>3400892715681</v>
      </c>
      <c r="E713" s="36">
        <v>38751</v>
      </c>
      <c r="F713" s="36" t="s">
        <v>118</v>
      </c>
      <c r="G713" s="37">
        <v>40911</v>
      </c>
      <c r="H713" s="37">
        <v>41000</v>
      </c>
      <c r="I713" s="38">
        <v>8856.15</v>
      </c>
      <c r="J713" s="39">
        <f t="shared" si="22"/>
        <v>9042.1290000000008</v>
      </c>
      <c r="K713" s="40">
        <v>42582</v>
      </c>
      <c r="L713" s="40">
        <v>42583</v>
      </c>
      <c r="M713" s="12" t="s">
        <v>494</v>
      </c>
    </row>
    <row r="714" spans="1:13" ht="15" customHeight="1" x14ac:dyDescent="0.2">
      <c r="A714" s="12" t="s">
        <v>1075</v>
      </c>
      <c r="B714" s="47" t="s">
        <v>1578</v>
      </c>
      <c r="C714" s="48">
        <v>9000459</v>
      </c>
      <c r="D714" s="49">
        <v>3400890004596</v>
      </c>
      <c r="E714" s="36">
        <v>44229</v>
      </c>
      <c r="F714" s="36" t="s">
        <v>118</v>
      </c>
      <c r="G714" s="37">
        <v>44229</v>
      </c>
      <c r="H714" s="37"/>
      <c r="I714" s="39">
        <v>210</v>
      </c>
      <c r="J714" s="39">
        <f t="shared" si="22"/>
        <v>214.41</v>
      </c>
      <c r="K714" s="40">
        <v>44393</v>
      </c>
      <c r="L714" s="40">
        <v>44409</v>
      </c>
      <c r="M714" s="12" t="s">
        <v>464</v>
      </c>
    </row>
    <row r="715" spans="1:13" ht="15" customHeight="1" x14ac:dyDescent="0.2">
      <c r="A715" s="12" t="s">
        <v>1075</v>
      </c>
      <c r="B715" s="47" t="s">
        <v>1579</v>
      </c>
      <c r="C715" s="48">
        <v>9000458</v>
      </c>
      <c r="D715" s="49">
        <v>3400890004589</v>
      </c>
      <c r="E715" s="36">
        <v>44229</v>
      </c>
      <c r="F715" s="36" t="s">
        <v>118</v>
      </c>
      <c r="G715" s="37">
        <v>44229</v>
      </c>
      <c r="H715" s="37"/>
      <c r="I715" s="39">
        <v>210</v>
      </c>
      <c r="J715" s="39">
        <f t="shared" si="22"/>
        <v>214.41</v>
      </c>
      <c r="K715" s="40">
        <v>44393</v>
      </c>
      <c r="L715" s="40">
        <v>44409</v>
      </c>
      <c r="M715" s="12" t="s">
        <v>464</v>
      </c>
    </row>
    <row r="716" spans="1:13" ht="15" customHeight="1" x14ac:dyDescent="0.2">
      <c r="A716" s="33" t="s">
        <v>530</v>
      </c>
      <c r="B716" s="41" t="s">
        <v>197</v>
      </c>
      <c r="C716" s="48">
        <v>9269034</v>
      </c>
      <c r="D716" s="49">
        <v>3400892690346</v>
      </c>
      <c r="E716" s="36">
        <v>38561</v>
      </c>
      <c r="F716" s="36" t="s">
        <v>118</v>
      </c>
      <c r="G716" s="37">
        <v>43277</v>
      </c>
      <c r="H716" s="37">
        <v>43282</v>
      </c>
      <c r="I716" s="39">
        <v>434.54399999999998</v>
      </c>
      <c r="J716" s="39">
        <f t="shared" si="22"/>
        <v>443.66899999999998</v>
      </c>
      <c r="K716" s="40">
        <v>43851</v>
      </c>
      <c r="L716" s="40"/>
      <c r="M716" s="12" t="s">
        <v>473</v>
      </c>
    </row>
    <row r="717" spans="1:13" ht="15" customHeight="1" x14ac:dyDescent="0.2">
      <c r="A717" s="12" t="s">
        <v>199</v>
      </c>
      <c r="B717" s="41" t="s">
        <v>17</v>
      </c>
      <c r="C717" s="35">
        <v>9315604</v>
      </c>
      <c r="D717" s="34">
        <v>3400893156049</v>
      </c>
      <c r="E717" s="36">
        <v>39794</v>
      </c>
      <c r="F717" s="36" t="s">
        <v>118</v>
      </c>
      <c r="G717" s="37">
        <v>41550</v>
      </c>
      <c r="H717" s="37">
        <v>41562</v>
      </c>
      <c r="I717" s="38">
        <v>6.17</v>
      </c>
      <c r="J717" s="39">
        <f t="shared" si="22"/>
        <v>6.3</v>
      </c>
      <c r="K717" s="40">
        <v>41690</v>
      </c>
      <c r="L717" s="40">
        <v>41699</v>
      </c>
      <c r="M717" s="12" t="s">
        <v>777</v>
      </c>
    </row>
    <row r="718" spans="1:13" ht="15" customHeight="1" x14ac:dyDescent="0.2">
      <c r="A718" s="12" t="s">
        <v>199</v>
      </c>
      <c r="B718" s="41" t="s">
        <v>18</v>
      </c>
      <c r="C718" s="35">
        <v>9315610</v>
      </c>
      <c r="D718" s="34">
        <v>3400893156100</v>
      </c>
      <c r="E718" s="36">
        <v>39794</v>
      </c>
      <c r="F718" s="36" t="s">
        <v>118</v>
      </c>
      <c r="G718" s="37">
        <v>41550</v>
      </c>
      <c r="H718" s="37">
        <v>41562</v>
      </c>
      <c r="I718" s="38">
        <v>61.695</v>
      </c>
      <c r="J718" s="39">
        <f t="shared" si="22"/>
        <v>62.991</v>
      </c>
      <c r="K718" s="40">
        <v>41690</v>
      </c>
      <c r="L718" s="40">
        <v>41699</v>
      </c>
      <c r="M718" s="12" t="s">
        <v>777</v>
      </c>
    </row>
    <row r="719" spans="1:13" ht="15" customHeight="1" x14ac:dyDescent="0.2">
      <c r="A719" s="12" t="s">
        <v>199</v>
      </c>
      <c r="B719" s="41" t="s">
        <v>19</v>
      </c>
      <c r="C719" s="35">
        <v>9315627</v>
      </c>
      <c r="D719" s="34">
        <v>3400893156278</v>
      </c>
      <c r="E719" s="36">
        <v>39794</v>
      </c>
      <c r="F719" s="36" t="s">
        <v>118</v>
      </c>
      <c r="G719" s="37">
        <v>41550</v>
      </c>
      <c r="H719" s="37">
        <v>41562</v>
      </c>
      <c r="I719" s="38">
        <v>12.337</v>
      </c>
      <c r="J719" s="39">
        <f t="shared" si="22"/>
        <v>12.596</v>
      </c>
      <c r="K719" s="40">
        <v>41690</v>
      </c>
      <c r="L719" s="40">
        <v>41699</v>
      </c>
      <c r="M719" s="12" t="s">
        <v>777</v>
      </c>
    </row>
    <row r="720" spans="1:13" ht="15" customHeight="1" x14ac:dyDescent="0.2">
      <c r="A720" s="12" t="s">
        <v>199</v>
      </c>
      <c r="B720" s="41" t="s">
        <v>20</v>
      </c>
      <c r="C720" s="35">
        <v>9315633</v>
      </c>
      <c r="D720" s="34">
        <v>3400893156339</v>
      </c>
      <c r="E720" s="36">
        <v>39794</v>
      </c>
      <c r="F720" s="36" t="s">
        <v>118</v>
      </c>
      <c r="G720" s="37">
        <v>41550</v>
      </c>
      <c r="H720" s="37">
        <v>41562</v>
      </c>
      <c r="I720" s="38">
        <v>123.39100000000001</v>
      </c>
      <c r="J720" s="39">
        <f t="shared" si="22"/>
        <v>125.982</v>
      </c>
      <c r="K720" s="40">
        <v>41690</v>
      </c>
      <c r="L720" s="40">
        <v>41699</v>
      </c>
      <c r="M720" s="12" t="s">
        <v>777</v>
      </c>
    </row>
    <row r="721" spans="1:13" ht="15" customHeight="1" x14ac:dyDescent="0.2">
      <c r="A721" s="12" t="s">
        <v>199</v>
      </c>
      <c r="B721" s="41" t="s">
        <v>12</v>
      </c>
      <c r="C721" s="35">
        <v>9315656</v>
      </c>
      <c r="D721" s="34">
        <v>3400893156568</v>
      </c>
      <c r="E721" s="36">
        <v>39794</v>
      </c>
      <c r="F721" s="36" t="s">
        <v>118</v>
      </c>
      <c r="G721" s="37">
        <v>41550</v>
      </c>
      <c r="H721" s="37">
        <v>41562</v>
      </c>
      <c r="I721" s="38">
        <v>18.506</v>
      </c>
      <c r="J721" s="39">
        <f t="shared" si="22"/>
        <v>18.895</v>
      </c>
      <c r="K721" s="40">
        <v>41690</v>
      </c>
      <c r="L721" s="40">
        <v>41699</v>
      </c>
      <c r="M721" s="12" t="s">
        <v>777</v>
      </c>
    </row>
    <row r="722" spans="1:13" s="25" customFormat="1" ht="15" customHeight="1" x14ac:dyDescent="0.2">
      <c r="A722" s="12" t="s">
        <v>199</v>
      </c>
      <c r="B722" s="41" t="s">
        <v>13</v>
      </c>
      <c r="C722" s="35">
        <v>9315662</v>
      </c>
      <c r="D722" s="34">
        <v>3400893156629</v>
      </c>
      <c r="E722" s="36">
        <v>39794</v>
      </c>
      <c r="F722" s="36" t="s">
        <v>118</v>
      </c>
      <c r="G722" s="37">
        <v>41550</v>
      </c>
      <c r="H722" s="37">
        <v>41562</v>
      </c>
      <c r="I722" s="38">
        <v>185.08600000000001</v>
      </c>
      <c r="J722" s="39">
        <f t="shared" si="22"/>
        <v>188.97300000000001</v>
      </c>
      <c r="K722" s="40">
        <v>41690</v>
      </c>
      <c r="L722" s="40">
        <v>41699</v>
      </c>
      <c r="M722" s="12" t="s">
        <v>777</v>
      </c>
    </row>
    <row r="723" spans="1:13" ht="15" customHeight="1" x14ac:dyDescent="0.2">
      <c r="A723" s="12" t="s">
        <v>199</v>
      </c>
      <c r="B723" s="41" t="s">
        <v>14</v>
      </c>
      <c r="C723" s="35">
        <v>9315679</v>
      </c>
      <c r="D723" s="34">
        <v>3400893156797</v>
      </c>
      <c r="E723" s="36">
        <v>39794</v>
      </c>
      <c r="F723" s="36" t="s">
        <v>118</v>
      </c>
      <c r="G723" s="37">
        <v>41550</v>
      </c>
      <c r="H723" s="37">
        <v>41562</v>
      </c>
      <c r="I723" s="38">
        <v>24.673999999999999</v>
      </c>
      <c r="J723" s="39">
        <f t="shared" si="22"/>
        <v>25.192</v>
      </c>
      <c r="K723" s="40">
        <v>41690</v>
      </c>
      <c r="L723" s="40">
        <v>41699</v>
      </c>
      <c r="M723" s="12" t="s">
        <v>777</v>
      </c>
    </row>
    <row r="724" spans="1:13" ht="15" customHeight="1" x14ac:dyDescent="0.2">
      <c r="A724" s="12" t="s">
        <v>199</v>
      </c>
      <c r="B724" s="41" t="s">
        <v>15</v>
      </c>
      <c r="C724" s="35">
        <v>9315685</v>
      </c>
      <c r="D724" s="34">
        <v>3400893156858</v>
      </c>
      <c r="E724" s="36">
        <v>39794</v>
      </c>
      <c r="F724" s="36" t="s">
        <v>118</v>
      </c>
      <c r="G724" s="37">
        <v>41550</v>
      </c>
      <c r="H724" s="37">
        <v>41562</v>
      </c>
      <c r="I724" s="38">
        <v>246.78100000000001</v>
      </c>
      <c r="J724" s="39">
        <f t="shared" si="22"/>
        <v>251.96299999999999</v>
      </c>
      <c r="K724" s="40">
        <v>41690</v>
      </c>
      <c r="L724" s="40">
        <v>41699</v>
      </c>
      <c r="M724" s="12" t="s">
        <v>777</v>
      </c>
    </row>
    <row r="725" spans="1:13" ht="15" customHeight="1" x14ac:dyDescent="0.2">
      <c r="A725" s="12" t="s">
        <v>199</v>
      </c>
      <c r="B725" s="41" t="s">
        <v>16</v>
      </c>
      <c r="C725" s="35">
        <v>9315691</v>
      </c>
      <c r="D725" s="34">
        <v>3400893156919</v>
      </c>
      <c r="E725" s="36">
        <v>39794</v>
      </c>
      <c r="F725" s="36" t="s">
        <v>118</v>
      </c>
      <c r="G725" s="37">
        <v>41550</v>
      </c>
      <c r="H725" s="37">
        <v>41562</v>
      </c>
      <c r="I725" s="38">
        <v>30.852</v>
      </c>
      <c r="J725" s="39">
        <f t="shared" si="22"/>
        <v>31.5</v>
      </c>
      <c r="K725" s="40">
        <v>41690</v>
      </c>
      <c r="L725" s="40">
        <v>41699</v>
      </c>
      <c r="M725" s="12" t="s">
        <v>777</v>
      </c>
    </row>
    <row r="726" spans="1:13" ht="15" customHeight="1" x14ac:dyDescent="0.2">
      <c r="A726" s="12" t="s">
        <v>199</v>
      </c>
      <c r="B726" s="41" t="s">
        <v>11</v>
      </c>
      <c r="C726" s="35">
        <v>9315716</v>
      </c>
      <c r="D726" s="34">
        <v>3400893157169</v>
      </c>
      <c r="E726" s="36">
        <v>39794</v>
      </c>
      <c r="F726" s="36" t="s">
        <v>118</v>
      </c>
      <c r="G726" s="37">
        <v>41550</v>
      </c>
      <c r="H726" s="37">
        <v>41562</v>
      </c>
      <c r="I726" s="38">
        <v>37.021000000000001</v>
      </c>
      <c r="J726" s="39">
        <f t="shared" si="22"/>
        <v>37.798000000000002</v>
      </c>
      <c r="K726" s="40">
        <v>41690</v>
      </c>
      <c r="L726" s="40">
        <v>41699</v>
      </c>
      <c r="M726" s="12" t="s">
        <v>777</v>
      </c>
    </row>
    <row r="727" spans="1:13" ht="15" customHeight="1" x14ac:dyDescent="0.2">
      <c r="A727" s="12" t="s">
        <v>199</v>
      </c>
      <c r="B727" s="41" t="s">
        <v>10</v>
      </c>
      <c r="C727" s="35">
        <v>9315722</v>
      </c>
      <c r="D727" s="34">
        <v>3400893157220</v>
      </c>
      <c r="E727" s="36">
        <v>39794</v>
      </c>
      <c r="F727" s="36" t="s">
        <v>118</v>
      </c>
      <c r="G727" s="37">
        <v>41550</v>
      </c>
      <c r="H727" s="37">
        <v>41562</v>
      </c>
      <c r="I727" s="38">
        <v>49.357999999999997</v>
      </c>
      <c r="J727" s="39">
        <f t="shared" si="22"/>
        <v>50.395000000000003</v>
      </c>
      <c r="K727" s="40">
        <v>41690</v>
      </c>
      <c r="L727" s="40">
        <v>41699</v>
      </c>
      <c r="M727" s="12" t="s">
        <v>777</v>
      </c>
    </row>
    <row r="728" spans="1:13" ht="15" customHeight="1" x14ac:dyDescent="0.2">
      <c r="A728" s="12" t="s">
        <v>200</v>
      </c>
      <c r="B728" s="41" t="s">
        <v>9</v>
      </c>
      <c r="C728" s="35">
        <v>9298113</v>
      </c>
      <c r="D728" s="34">
        <v>3400892981130</v>
      </c>
      <c r="E728" s="36">
        <v>39498</v>
      </c>
      <c r="F728" s="36" t="s">
        <v>118</v>
      </c>
      <c r="G728" s="37">
        <v>39588</v>
      </c>
      <c r="H728" s="37" t="s">
        <v>118</v>
      </c>
      <c r="I728" s="38">
        <v>172.03700000000001</v>
      </c>
      <c r="J728" s="39">
        <f t="shared" si="22"/>
        <v>175.65</v>
      </c>
      <c r="K728" s="40">
        <v>41325</v>
      </c>
      <c r="L728" s="40">
        <v>41334</v>
      </c>
      <c r="M728" s="12" t="s">
        <v>505</v>
      </c>
    </row>
    <row r="729" spans="1:13" ht="15" customHeight="1" x14ac:dyDescent="0.2">
      <c r="A729" s="12" t="s">
        <v>200</v>
      </c>
      <c r="B729" s="41" t="s">
        <v>203</v>
      </c>
      <c r="C729" s="35">
        <v>9298136</v>
      </c>
      <c r="D729" s="34">
        <v>3400892981369</v>
      </c>
      <c r="E729" s="36">
        <v>39498</v>
      </c>
      <c r="F729" s="36" t="s">
        <v>118</v>
      </c>
      <c r="G729" s="37">
        <v>39588</v>
      </c>
      <c r="H729" s="37" t="s">
        <v>118</v>
      </c>
      <c r="I729" s="38">
        <v>181.464</v>
      </c>
      <c r="J729" s="39">
        <f t="shared" si="22"/>
        <v>185.27500000000001</v>
      </c>
      <c r="K729" s="40">
        <v>41325</v>
      </c>
      <c r="L729" s="40">
        <v>41334</v>
      </c>
      <c r="M729" s="12" t="s">
        <v>505</v>
      </c>
    </row>
    <row r="730" spans="1:13" ht="15" customHeight="1" x14ac:dyDescent="0.2">
      <c r="A730" s="12" t="s">
        <v>200</v>
      </c>
      <c r="B730" s="41" t="s">
        <v>202</v>
      </c>
      <c r="C730" s="35">
        <v>9298142</v>
      </c>
      <c r="D730" s="34">
        <v>3400892981420</v>
      </c>
      <c r="E730" s="36">
        <v>39498</v>
      </c>
      <c r="F730" s="36" t="s">
        <v>118</v>
      </c>
      <c r="G730" s="37">
        <v>39588</v>
      </c>
      <c r="H730" s="37" t="s">
        <v>118</v>
      </c>
      <c r="I730" s="38">
        <v>199.61099999999999</v>
      </c>
      <c r="J730" s="39">
        <f t="shared" ref="J730:J761" si="23">ROUND(I730*1.021*1000,0)/1000</f>
        <v>203.803</v>
      </c>
      <c r="K730" s="40">
        <v>41325</v>
      </c>
      <c r="L730" s="40">
        <v>41334</v>
      </c>
      <c r="M730" s="12" t="s">
        <v>505</v>
      </c>
    </row>
    <row r="731" spans="1:13" ht="15" customHeight="1" x14ac:dyDescent="0.2">
      <c r="A731" s="12" t="s">
        <v>200</v>
      </c>
      <c r="B731" s="41" t="s">
        <v>201</v>
      </c>
      <c r="C731" s="35">
        <v>9298159</v>
      </c>
      <c r="D731" s="34">
        <v>3400892981598</v>
      </c>
      <c r="E731" s="36">
        <v>39498</v>
      </c>
      <c r="F731" s="36" t="s">
        <v>118</v>
      </c>
      <c r="G731" s="37">
        <v>39588</v>
      </c>
      <c r="H731" s="37" t="s">
        <v>118</v>
      </c>
      <c r="I731" s="38">
        <v>164.08199999999999</v>
      </c>
      <c r="J731" s="39">
        <f t="shared" si="23"/>
        <v>167.52799999999999</v>
      </c>
      <c r="K731" s="40">
        <v>41325</v>
      </c>
      <c r="L731" s="40">
        <v>41334</v>
      </c>
      <c r="M731" s="12" t="s">
        <v>505</v>
      </c>
    </row>
    <row r="732" spans="1:13" ht="15" customHeight="1" x14ac:dyDescent="0.2">
      <c r="A732" s="12" t="s">
        <v>22</v>
      </c>
      <c r="B732" s="47" t="s">
        <v>23</v>
      </c>
      <c r="C732" s="48">
        <v>9404377</v>
      </c>
      <c r="D732" s="49">
        <v>3400894043775</v>
      </c>
      <c r="E732" s="36">
        <v>42040</v>
      </c>
      <c r="F732" s="36" t="s">
        <v>118</v>
      </c>
      <c r="G732" s="37">
        <v>43711</v>
      </c>
      <c r="H732" s="37">
        <v>43832</v>
      </c>
      <c r="I732" s="39">
        <v>184.28800000000001</v>
      </c>
      <c r="J732" s="39">
        <f t="shared" si="23"/>
        <v>188.15799999999999</v>
      </c>
      <c r="K732" s="40">
        <v>44218</v>
      </c>
      <c r="L732" s="40">
        <v>44256</v>
      </c>
      <c r="M732" s="12" t="s">
        <v>515</v>
      </c>
    </row>
    <row r="733" spans="1:13" ht="15" customHeight="1" x14ac:dyDescent="0.2">
      <c r="A733" s="12" t="s">
        <v>22</v>
      </c>
      <c r="B733" s="47" t="s">
        <v>1446</v>
      </c>
      <c r="C733" s="48">
        <v>9443791</v>
      </c>
      <c r="D733" s="49">
        <v>3400894437918</v>
      </c>
      <c r="E733" s="36">
        <v>43650</v>
      </c>
      <c r="F733" s="36" t="s">
        <v>118</v>
      </c>
      <c r="G733" s="37">
        <v>43711</v>
      </c>
      <c r="H733" s="37">
        <v>43832</v>
      </c>
      <c r="I733" s="39">
        <v>184.28800000000001</v>
      </c>
      <c r="J733" s="39">
        <f t="shared" si="23"/>
        <v>188.15799999999999</v>
      </c>
      <c r="K733" s="40">
        <v>44218</v>
      </c>
      <c r="L733" s="40">
        <v>44256</v>
      </c>
      <c r="M733" s="12" t="s">
        <v>515</v>
      </c>
    </row>
    <row r="734" spans="1:13" ht="15" customHeight="1" x14ac:dyDescent="0.2">
      <c r="A734" s="12" t="s">
        <v>410</v>
      </c>
      <c r="B734" s="41" t="s">
        <v>32</v>
      </c>
      <c r="C734" s="35">
        <v>9175511</v>
      </c>
      <c r="D734" s="34">
        <v>3400891755114</v>
      </c>
      <c r="E734" s="36">
        <v>38482</v>
      </c>
      <c r="F734" s="36" t="s">
        <v>118</v>
      </c>
      <c r="G734" s="37">
        <v>40291</v>
      </c>
      <c r="H734" s="37">
        <v>40544</v>
      </c>
      <c r="I734" s="38">
        <v>41.7</v>
      </c>
      <c r="J734" s="39">
        <f t="shared" si="23"/>
        <v>42.576000000000001</v>
      </c>
      <c r="K734" s="40">
        <v>43075</v>
      </c>
      <c r="L734" s="40">
        <v>43101</v>
      </c>
      <c r="M734" s="12" t="s">
        <v>448</v>
      </c>
    </row>
    <row r="735" spans="1:13" ht="15" customHeight="1" x14ac:dyDescent="0.2">
      <c r="A735" s="12" t="s">
        <v>410</v>
      </c>
      <c r="B735" s="47" t="s">
        <v>31</v>
      </c>
      <c r="C735" s="35">
        <v>9281360</v>
      </c>
      <c r="D735" s="34">
        <v>3400892813608</v>
      </c>
      <c r="E735" s="36">
        <v>38482</v>
      </c>
      <c r="F735" s="36" t="s">
        <v>118</v>
      </c>
      <c r="G735" s="37">
        <v>40291</v>
      </c>
      <c r="H735" s="37">
        <v>40544</v>
      </c>
      <c r="I735" s="38">
        <v>500.4</v>
      </c>
      <c r="J735" s="39">
        <f t="shared" si="23"/>
        <v>510.90800000000002</v>
      </c>
      <c r="K735" s="40">
        <v>43075</v>
      </c>
      <c r="L735" s="40">
        <v>43101</v>
      </c>
      <c r="M735" s="12" t="s">
        <v>448</v>
      </c>
    </row>
    <row r="736" spans="1:13" ht="15" customHeight="1" x14ac:dyDescent="0.2">
      <c r="A736" s="12" t="s">
        <v>410</v>
      </c>
      <c r="B736" s="12" t="s">
        <v>28</v>
      </c>
      <c r="C736" s="52">
        <v>9284097</v>
      </c>
      <c r="D736" s="53">
        <v>3400892840970</v>
      </c>
      <c r="E736" s="36">
        <v>39217</v>
      </c>
      <c r="F736" s="36" t="s">
        <v>118</v>
      </c>
      <c r="G736" s="37">
        <v>40291</v>
      </c>
      <c r="H736" s="37">
        <v>40544</v>
      </c>
      <c r="I736" s="38">
        <v>500.4</v>
      </c>
      <c r="J736" s="39">
        <f t="shared" si="23"/>
        <v>510.90800000000002</v>
      </c>
      <c r="K736" s="40">
        <v>43075</v>
      </c>
      <c r="L736" s="40">
        <v>43101</v>
      </c>
      <c r="M736" s="12" t="s">
        <v>448</v>
      </c>
    </row>
    <row r="737" spans="1:13" ht="15" customHeight="1" x14ac:dyDescent="0.2">
      <c r="A737" s="12" t="s">
        <v>410</v>
      </c>
      <c r="B737" s="12" t="s">
        <v>33</v>
      </c>
      <c r="C737" s="52">
        <v>9284105</v>
      </c>
      <c r="D737" s="53">
        <v>3400892841052</v>
      </c>
      <c r="E737" s="36">
        <v>39217</v>
      </c>
      <c r="F737" s="36" t="s">
        <v>118</v>
      </c>
      <c r="G737" s="37">
        <v>40291</v>
      </c>
      <c r="H737" s="37">
        <v>40544</v>
      </c>
      <c r="I737" s="38">
        <v>250.2</v>
      </c>
      <c r="J737" s="39">
        <f t="shared" si="23"/>
        <v>255.45400000000001</v>
      </c>
      <c r="K737" s="40">
        <v>43075</v>
      </c>
      <c r="L737" s="40">
        <v>43101</v>
      </c>
      <c r="M737" s="12" t="s">
        <v>448</v>
      </c>
    </row>
    <row r="738" spans="1:13" ht="15" customHeight="1" x14ac:dyDescent="0.2">
      <c r="A738" s="12" t="s">
        <v>410</v>
      </c>
      <c r="B738" s="47" t="s">
        <v>30</v>
      </c>
      <c r="C738" s="35">
        <v>9281377</v>
      </c>
      <c r="D738" s="34">
        <v>3400892813776</v>
      </c>
      <c r="E738" s="36">
        <v>38482</v>
      </c>
      <c r="F738" s="36" t="s">
        <v>118</v>
      </c>
      <c r="G738" s="37">
        <v>40291</v>
      </c>
      <c r="H738" s="37">
        <v>40544</v>
      </c>
      <c r="I738" s="38">
        <v>125.1</v>
      </c>
      <c r="J738" s="39">
        <f t="shared" si="23"/>
        <v>127.727</v>
      </c>
      <c r="K738" s="40">
        <v>43075</v>
      </c>
      <c r="L738" s="40">
        <v>43101</v>
      </c>
      <c r="M738" s="12" t="s">
        <v>448</v>
      </c>
    </row>
    <row r="739" spans="1:13" ht="15" customHeight="1" x14ac:dyDescent="0.2">
      <c r="A739" s="12" t="s">
        <v>410</v>
      </c>
      <c r="B739" s="47" t="s">
        <v>29</v>
      </c>
      <c r="C739" s="35">
        <v>9281383</v>
      </c>
      <c r="D739" s="34">
        <v>3400892813837</v>
      </c>
      <c r="E739" s="36">
        <v>38482</v>
      </c>
      <c r="F739" s="36" t="s">
        <v>118</v>
      </c>
      <c r="G739" s="37">
        <v>40291</v>
      </c>
      <c r="H739" s="37">
        <v>40544</v>
      </c>
      <c r="I739" s="38">
        <v>250.2</v>
      </c>
      <c r="J739" s="39">
        <f t="shared" si="23"/>
        <v>255.45400000000001</v>
      </c>
      <c r="K739" s="40">
        <v>43075</v>
      </c>
      <c r="L739" s="40">
        <v>43101</v>
      </c>
      <c r="M739" s="12" t="s">
        <v>448</v>
      </c>
    </row>
    <row r="740" spans="1:13" ht="15" customHeight="1" x14ac:dyDescent="0.2">
      <c r="A740" s="12" t="s">
        <v>36</v>
      </c>
      <c r="B740" s="47" t="s">
        <v>37</v>
      </c>
      <c r="C740" s="52">
        <v>9398748</v>
      </c>
      <c r="D740" s="53">
        <v>3400893987483</v>
      </c>
      <c r="E740" s="36">
        <v>41810</v>
      </c>
      <c r="F740" s="36" t="s">
        <v>118</v>
      </c>
      <c r="G740" s="37">
        <v>43124</v>
      </c>
      <c r="H740" s="37">
        <v>43132</v>
      </c>
      <c r="I740" s="39">
        <v>720.05</v>
      </c>
      <c r="J740" s="39">
        <f t="shared" si="23"/>
        <v>735.17100000000005</v>
      </c>
      <c r="K740" s="40">
        <v>44218</v>
      </c>
      <c r="L740" s="40">
        <v>44256</v>
      </c>
      <c r="M740" s="12" t="s">
        <v>430</v>
      </c>
    </row>
    <row r="741" spans="1:13" ht="15" customHeight="1" x14ac:dyDescent="0.2">
      <c r="A741" s="12" t="s">
        <v>36</v>
      </c>
      <c r="B741" s="47" t="s">
        <v>1208</v>
      </c>
      <c r="C741" s="52">
        <v>9398754</v>
      </c>
      <c r="D741" s="53">
        <v>3400893987544</v>
      </c>
      <c r="E741" s="36">
        <v>41810</v>
      </c>
      <c r="F741" s="36" t="s">
        <v>118</v>
      </c>
      <c r="G741" s="37">
        <v>43124</v>
      </c>
      <c r="H741" s="37">
        <v>43132</v>
      </c>
      <c r="I741" s="39">
        <v>720.05</v>
      </c>
      <c r="J741" s="39">
        <f t="shared" si="23"/>
        <v>735.17100000000005</v>
      </c>
      <c r="K741" s="40">
        <v>44218</v>
      </c>
      <c r="L741" s="40">
        <v>44256</v>
      </c>
      <c r="M741" s="12" t="s">
        <v>430</v>
      </c>
    </row>
    <row r="742" spans="1:13" ht="15" customHeight="1" x14ac:dyDescent="0.2">
      <c r="A742" s="12" t="s">
        <v>36</v>
      </c>
      <c r="B742" s="47" t="s">
        <v>249</v>
      </c>
      <c r="C742" s="52">
        <v>9377120</v>
      </c>
      <c r="D742" s="53">
        <v>3400893771204</v>
      </c>
      <c r="E742" s="36">
        <v>41145</v>
      </c>
      <c r="F742" s="36" t="s">
        <v>118</v>
      </c>
      <c r="G742" s="37">
        <v>43124</v>
      </c>
      <c r="H742" s="37">
        <v>43132</v>
      </c>
      <c r="I742" s="39">
        <v>720.05</v>
      </c>
      <c r="J742" s="39">
        <f t="shared" si="23"/>
        <v>735.17100000000005</v>
      </c>
      <c r="K742" s="40">
        <v>44218</v>
      </c>
      <c r="L742" s="40">
        <v>44256</v>
      </c>
      <c r="M742" s="12" t="s">
        <v>430</v>
      </c>
    </row>
    <row r="743" spans="1:13" ht="15" customHeight="1" x14ac:dyDescent="0.2">
      <c r="A743" s="12" t="s">
        <v>36</v>
      </c>
      <c r="B743" s="47" t="s">
        <v>1209</v>
      </c>
      <c r="C743" s="52">
        <v>9377137</v>
      </c>
      <c r="D743" s="53">
        <v>3400893771372</v>
      </c>
      <c r="E743" s="36">
        <v>41145</v>
      </c>
      <c r="F743" s="36" t="s">
        <v>118</v>
      </c>
      <c r="G743" s="37">
        <v>43124</v>
      </c>
      <c r="H743" s="37">
        <v>43132</v>
      </c>
      <c r="I743" s="39">
        <v>720.05</v>
      </c>
      <c r="J743" s="39">
        <f t="shared" si="23"/>
        <v>735.17100000000005</v>
      </c>
      <c r="K743" s="40">
        <v>44218</v>
      </c>
      <c r="L743" s="40">
        <v>44256</v>
      </c>
      <c r="M743" s="12" t="s">
        <v>430</v>
      </c>
    </row>
    <row r="744" spans="1:13" ht="15" customHeight="1" x14ac:dyDescent="0.2">
      <c r="A744" s="12" t="s">
        <v>1191</v>
      </c>
      <c r="B744" s="47" t="s">
        <v>1192</v>
      </c>
      <c r="C744" s="52">
        <v>9408961</v>
      </c>
      <c r="D744" s="53">
        <v>3400894089612</v>
      </c>
      <c r="E744" s="36">
        <v>42745</v>
      </c>
      <c r="F744" s="36"/>
      <c r="G744" s="37">
        <v>44337</v>
      </c>
      <c r="H744" s="37">
        <v>44348</v>
      </c>
      <c r="I744" s="39">
        <v>109.65</v>
      </c>
      <c r="J744" s="39">
        <f t="shared" si="23"/>
        <v>111.953</v>
      </c>
      <c r="K744" s="40">
        <v>44614</v>
      </c>
      <c r="L744" s="40">
        <v>44621</v>
      </c>
      <c r="M744" s="12" t="s">
        <v>1193</v>
      </c>
    </row>
    <row r="745" spans="1:13" ht="15" customHeight="1" x14ac:dyDescent="0.2">
      <c r="A745" s="12" t="s">
        <v>252</v>
      </c>
      <c r="B745" s="47" t="s">
        <v>253</v>
      </c>
      <c r="C745" s="52">
        <v>9328096</v>
      </c>
      <c r="D745" s="53">
        <v>3400893280966</v>
      </c>
      <c r="E745" s="36">
        <v>40305</v>
      </c>
      <c r="F745" s="36" t="s">
        <v>118</v>
      </c>
      <c r="G745" s="37">
        <v>43088</v>
      </c>
      <c r="H745" s="37">
        <v>43102</v>
      </c>
      <c r="I745" s="39">
        <v>2135.4699999999998</v>
      </c>
      <c r="J745" s="39">
        <f t="shared" si="23"/>
        <v>2180.3150000000001</v>
      </c>
      <c r="K745" s="40">
        <v>44218</v>
      </c>
      <c r="L745" s="40">
        <v>44256</v>
      </c>
      <c r="M745" s="12" t="s">
        <v>420</v>
      </c>
    </row>
    <row r="746" spans="1:13" ht="15" customHeight="1" x14ac:dyDescent="0.2">
      <c r="A746" s="12" t="s">
        <v>252</v>
      </c>
      <c r="B746" s="47" t="s">
        <v>254</v>
      </c>
      <c r="C746" s="52">
        <v>9351787</v>
      </c>
      <c r="D746" s="53">
        <v>3400893517871</v>
      </c>
      <c r="E746" s="36">
        <v>40549</v>
      </c>
      <c r="F746" s="36" t="s">
        <v>118</v>
      </c>
      <c r="G746" s="37">
        <v>43088</v>
      </c>
      <c r="H746" s="37">
        <v>43102</v>
      </c>
      <c r="I746" s="39">
        <v>2135.4699999999998</v>
      </c>
      <c r="J746" s="39">
        <f t="shared" si="23"/>
        <v>2180.3150000000001</v>
      </c>
      <c r="K746" s="40">
        <v>44218</v>
      </c>
      <c r="L746" s="40">
        <v>44256</v>
      </c>
      <c r="M746" s="12" t="s">
        <v>420</v>
      </c>
    </row>
    <row r="747" spans="1:13" ht="15" customHeight="1" x14ac:dyDescent="0.2">
      <c r="A747" s="12" t="s">
        <v>252</v>
      </c>
      <c r="B747" s="47" t="s">
        <v>255</v>
      </c>
      <c r="C747" s="52">
        <v>9351793</v>
      </c>
      <c r="D747" s="53">
        <v>3400893517932</v>
      </c>
      <c r="E747" s="36">
        <v>41004</v>
      </c>
      <c r="F747" s="36" t="s">
        <v>118</v>
      </c>
      <c r="G747" s="37">
        <v>43088</v>
      </c>
      <c r="H747" s="37">
        <v>43102</v>
      </c>
      <c r="I747" s="39">
        <v>2135.4699999999998</v>
      </c>
      <c r="J747" s="39">
        <f t="shared" si="23"/>
        <v>2180.3150000000001</v>
      </c>
      <c r="K747" s="40">
        <v>44218</v>
      </c>
      <c r="L747" s="40">
        <v>44256</v>
      </c>
      <c r="M747" s="12" t="s">
        <v>420</v>
      </c>
    </row>
    <row r="748" spans="1:13" ht="15" customHeight="1" x14ac:dyDescent="0.2">
      <c r="A748" s="12" t="s">
        <v>1391</v>
      </c>
      <c r="B748" s="47" t="s">
        <v>1392</v>
      </c>
      <c r="C748" s="52">
        <v>9413123</v>
      </c>
      <c r="D748" s="53">
        <v>3400894131236</v>
      </c>
      <c r="E748" s="36">
        <v>43494</v>
      </c>
      <c r="F748" s="36"/>
      <c r="G748" s="37">
        <v>43494</v>
      </c>
      <c r="H748" s="37"/>
      <c r="I748" s="39">
        <v>4325.6000000000004</v>
      </c>
      <c r="J748" s="39">
        <f t="shared" si="23"/>
        <v>4416.4380000000001</v>
      </c>
      <c r="K748" s="40">
        <v>44985</v>
      </c>
      <c r="L748" s="40">
        <v>44986</v>
      </c>
      <c r="M748" s="12" t="s">
        <v>1390</v>
      </c>
    </row>
    <row r="749" spans="1:13" ht="15" customHeight="1" x14ac:dyDescent="0.2">
      <c r="A749" s="12" t="s">
        <v>1391</v>
      </c>
      <c r="B749" s="47" t="s">
        <v>1395</v>
      </c>
      <c r="C749" s="52">
        <v>9413146</v>
      </c>
      <c r="D749" s="53">
        <v>3400894131465</v>
      </c>
      <c r="E749" s="36">
        <v>43494</v>
      </c>
      <c r="F749" s="36"/>
      <c r="G749" s="37">
        <v>43494</v>
      </c>
      <c r="H749" s="37"/>
      <c r="I749" s="39">
        <v>973.26</v>
      </c>
      <c r="J749" s="39">
        <f t="shared" si="23"/>
        <v>993.69799999999998</v>
      </c>
      <c r="K749" s="40">
        <v>44985</v>
      </c>
      <c r="L749" s="40">
        <v>44986</v>
      </c>
      <c r="M749" s="12" t="s">
        <v>1390</v>
      </c>
    </row>
    <row r="750" spans="1:13" ht="15" customHeight="1" x14ac:dyDescent="0.2">
      <c r="A750" s="12" t="s">
        <v>1391</v>
      </c>
      <c r="B750" s="47" t="s">
        <v>1394</v>
      </c>
      <c r="C750" s="52">
        <v>9413152</v>
      </c>
      <c r="D750" s="53">
        <v>3400894131526</v>
      </c>
      <c r="E750" s="36">
        <v>43494</v>
      </c>
      <c r="F750" s="36"/>
      <c r="G750" s="37">
        <v>43494</v>
      </c>
      <c r="H750" s="37"/>
      <c r="I750" s="39">
        <v>1513.96</v>
      </c>
      <c r="J750" s="39">
        <f t="shared" si="23"/>
        <v>1545.7529999999999</v>
      </c>
      <c r="K750" s="40">
        <v>44985</v>
      </c>
      <c r="L750" s="40">
        <v>44986</v>
      </c>
      <c r="M750" s="12" t="s">
        <v>1390</v>
      </c>
    </row>
    <row r="751" spans="1:13" ht="15" customHeight="1" x14ac:dyDescent="0.2">
      <c r="A751" s="12" t="s">
        <v>1391</v>
      </c>
      <c r="B751" s="47" t="s">
        <v>1393</v>
      </c>
      <c r="C751" s="52">
        <v>9413169</v>
      </c>
      <c r="D751" s="53">
        <v>3400894131694</v>
      </c>
      <c r="E751" s="36">
        <v>43494</v>
      </c>
      <c r="F751" s="36"/>
      <c r="G751" s="37">
        <v>43494</v>
      </c>
      <c r="H751" s="37"/>
      <c r="I751" s="39">
        <v>2162.8000000000002</v>
      </c>
      <c r="J751" s="39">
        <f t="shared" si="23"/>
        <v>2208.2190000000001</v>
      </c>
      <c r="K751" s="40">
        <v>44985</v>
      </c>
      <c r="L751" s="40">
        <v>44986</v>
      </c>
      <c r="M751" s="12" t="s">
        <v>1390</v>
      </c>
    </row>
    <row r="752" spans="1:13" ht="15" customHeight="1" x14ac:dyDescent="0.2">
      <c r="A752" s="12" t="s">
        <v>410</v>
      </c>
      <c r="B752" s="47" t="s">
        <v>256</v>
      </c>
      <c r="C752" s="48">
        <v>9269235</v>
      </c>
      <c r="D752" s="49">
        <v>3400892692357</v>
      </c>
      <c r="E752" s="36">
        <v>38751</v>
      </c>
      <c r="F752" s="36" t="s">
        <v>118</v>
      </c>
      <c r="G752" s="37">
        <v>39044</v>
      </c>
      <c r="H752" s="37" t="s">
        <v>118</v>
      </c>
      <c r="I752" s="55">
        <v>36</v>
      </c>
      <c r="J752" s="39">
        <f t="shared" si="23"/>
        <v>36.756</v>
      </c>
      <c r="K752" s="40">
        <v>42928</v>
      </c>
      <c r="L752" s="40">
        <v>42948</v>
      </c>
      <c r="M752" s="12" t="s">
        <v>493</v>
      </c>
    </row>
    <row r="753" spans="1:13" ht="15" customHeight="1" x14ac:dyDescent="0.2">
      <c r="A753" s="12" t="s">
        <v>410</v>
      </c>
      <c r="B753" s="47" t="s">
        <v>257</v>
      </c>
      <c r="C753" s="48">
        <v>9269229</v>
      </c>
      <c r="D753" s="49">
        <v>3400892692296</v>
      </c>
      <c r="E753" s="36">
        <v>38751</v>
      </c>
      <c r="F753" s="36" t="s">
        <v>118</v>
      </c>
      <c r="G753" s="37">
        <v>39044</v>
      </c>
      <c r="H753" s="37" t="s">
        <v>118</v>
      </c>
      <c r="I753" s="55">
        <v>72</v>
      </c>
      <c r="J753" s="39">
        <f t="shared" si="23"/>
        <v>73.512</v>
      </c>
      <c r="K753" s="40">
        <v>42928</v>
      </c>
      <c r="L753" s="40">
        <v>42948</v>
      </c>
      <c r="M753" s="12" t="s">
        <v>493</v>
      </c>
    </row>
    <row r="754" spans="1:13" ht="15" customHeight="1" x14ac:dyDescent="0.2">
      <c r="A754" s="12" t="s">
        <v>410</v>
      </c>
      <c r="B754" s="47" t="s">
        <v>258</v>
      </c>
      <c r="C754" s="48">
        <v>9275307</v>
      </c>
      <c r="D754" s="49">
        <v>3400892753072</v>
      </c>
      <c r="E754" s="36">
        <v>38751</v>
      </c>
      <c r="F754" s="36" t="s">
        <v>118</v>
      </c>
      <c r="G754" s="37">
        <v>39044</v>
      </c>
      <c r="H754" s="37" t="s">
        <v>118</v>
      </c>
      <c r="I754" s="55">
        <v>36</v>
      </c>
      <c r="J754" s="39">
        <f t="shared" si="23"/>
        <v>36.756</v>
      </c>
      <c r="K754" s="40">
        <v>42928</v>
      </c>
      <c r="L754" s="40">
        <v>42948</v>
      </c>
      <c r="M754" s="12" t="s">
        <v>493</v>
      </c>
    </row>
    <row r="755" spans="1:13" ht="15" customHeight="1" x14ac:dyDescent="0.2">
      <c r="A755" s="12" t="s">
        <v>410</v>
      </c>
      <c r="B755" s="47" t="s">
        <v>259</v>
      </c>
      <c r="C755" s="48">
        <v>9275313</v>
      </c>
      <c r="D755" s="49">
        <v>3400892753133</v>
      </c>
      <c r="E755" s="36">
        <v>38751</v>
      </c>
      <c r="F755" s="36" t="s">
        <v>118</v>
      </c>
      <c r="G755" s="37">
        <v>39044</v>
      </c>
      <c r="H755" s="37" t="s">
        <v>118</v>
      </c>
      <c r="I755" s="55">
        <v>72</v>
      </c>
      <c r="J755" s="39">
        <f t="shared" si="23"/>
        <v>73.512</v>
      </c>
      <c r="K755" s="40">
        <v>42928</v>
      </c>
      <c r="L755" s="40">
        <v>42948</v>
      </c>
      <c r="M755" s="12" t="s">
        <v>493</v>
      </c>
    </row>
    <row r="756" spans="1:13" ht="15" customHeight="1" x14ac:dyDescent="0.2">
      <c r="A756" s="12" t="s">
        <v>325</v>
      </c>
      <c r="B756" s="41" t="s">
        <v>698</v>
      </c>
      <c r="C756" s="35">
        <v>9189944</v>
      </c>
      <c r="D756" s="34">
        <v>3400891899443</v>
      </c>
      <c r="E756" s="36">
        <v>38482</v>
      </c>
      <c r="F756" s="36" t="s">
        <v>118</v>
      </c>
      <c r="G756" s="37">
        <v>39806</v>
      </c>
      <c r="H756" s="37">
        <v>39873</v>
      </c>
      <c r="I756" s="38">
        <v>150</v>
      </c>
      <c r="J756" s="39">
        <f t="shared" si="23"/>
        <v>153.15</v>
      </c>
      <c r="K756" s="40">
        <v>40228</v>
      </c>
      <c r="L756" s="40">
        <v>40238</v>
      </c>
      <c r="M756" s="12" t="s">
        <v>417</v>
      </c>
    </row>
    <row r="757" spans="1:13" ht="15" customHeight="1" x14ac:dyDescent="0.2">
      <c r="A757" s="12" t="s">
        <v>325</v>
      </c>
      <c r="B757" s="41" t="s">
        <v>699</v>
      </c>
      <c r="C757" s="35">
        <v>9262919</v>
      </c>
      <c r="D757" s="34">
        <v>3400892629193</v>
      </c>
      <c r="E757" s="36">
        <v>38482</v>
      </c>
      <c r="F757" s="36" t="s">
        <v>118</v>
      </c>
      <c r="G757" s="37">
        <v>39806</v>
      </c>
      <c r="H757" s="37">
        <v>39873</v>
      </c>
      <c r="I757" s="38">
        <v>225</v>
      </c>
      <c r="J757" s="39">
        <f t="shared" si="23"/>
        <v>229.72499999999999</v>
      </c>
      <c r="K757" s="40">
        <v>40228</v>
      </c>
      <c r="L757" s="40">
        <v>40238</v>
      </c>
      <c r="M757" s="12" t="s">
        <v>417</v>
      </c>
    </row>
    <row r="758" spans="1:13" ht="15" customHeight="1" x14ac:dyDescent="0.2">
      <c r="A758" s="12" t="s">
        <v>325</v>
      </c>
      <c r="B758" s="41" t="s">
        <v>701</v>
      </c>
      <c r="C758" s="35">
        <v>9163577</v>
      </c>
      <c r="D758" s="34">
        <v>3400891635775</v>
      </c>
      <c r="E758" s="36">
        <v>38482</v>
      </c>
      <c r="F758" s="36" t="s">
        <v>118</v>
      </c>
      <c r="G758" s="37">
        <v>39806</v>
      </c>
      <c r="H758" s="37">
        <v>39873</v>
      </c>
      <c r="I758" s="38">
        <v>45</v>
      </c>
      <c r="J758" s="39">
        <f t="shared" si="23"/>
        <v>45.945</v>
      </c>
      <c r="K758" s="40">
        <v>40228</v>
      </c>
      <c r="L758" s="40">
        <v>40238</v>
      </c>
      <c r="M758" s="12" t="s">
        <v>417</v>
      </c>
    </row>
    <row r="759" spans="1:13" ht="15" customHeight="1" x14ac:dyDescent="0.2">
      <c r="A759" s="12" t="s">
        <v>325</v>
      </c>
      <c r="B759" s="41" t="s">
        <v>700</v>
      </c>
      <c r="C759" s="35">
        <v>9219467</v>
      </c>
      <c r="D759" s="34">
        <v>3400892194677</v>
      </c>
      <c r="E759" s="36">
        <v>38482</v>
      </c>
      <c r="F759" s="36" t="s">
        <v>118</v>
      </c>
      <c r="G759" s="37">
        <v>39806</v>
      </c>
      <c r="H759" s="37">
        <v>39873</v>
      </c>
      <c r="I759" s="38">
        <v>450</v>
      </c>
      <c r="J759" s="39">
        <f t="shared" si="23"/>
        <v>459.45</v>
      </c>
      <c r="K759" s="40">
        <v>40228</v>
      </c>
      <c r="L759" s="40">
        <v>40238</v>
      </c>
      <c r="M759" s="12" t="s">
        <v>417</v>
      </c>
    </row>
    <row r="760" spans="1:13" ht="15" customHeight="1" x14ac:dyDescent="0.2">
      <c r="A760" s="12" t="s">
        <v>892</v>
      </c>
      <c r="B760" s="41" t="s">
        <v>702</v>
      </c>
      <c r="C760" s="35">
        <v>9353964</v>
      </c>
      <c r="D760" s="34">
        <v>3400893539644</v>
      </c>
      <c r="E760" s="36">
        <v>40452</v>
      </c>
      <c r="F760" s="36" t="s">
        <v>118</v>
      </c>
      <c r="G760" s="37">
        <v>40750</v>
      </c>
      <c r="H760" s="37">
        <v>40787</v>
      </c>
      <c r="I760" s="38">
        <v>526.72</v>
      </c>
      <c r="J760" s="39">
        <f t="shared" si="23"/>
        <v>537.78099999999995</v>
      </c>
      <c r="K760" s="40">
        <v>40967</v>
      </c>
      <c r="L760" s="40">
        <v>40969</v>
      </c>
      <c r="M760" s="12" t="s">
        <v>450</v>
      </c>
    </row>
    <row r="761" spans="1:13" ht="15" customHeight="1" x14ac:dyDescent="0.2">
      <c r="A761" s="12" t="s">
        <v>892</v>
      </c>
      <c r="B761" s="41" t="s">
        <v>703</v>
      </c>
      <c r="C761" s="35">
        <v>9178082</v>
      </c>
      <c r="D761" s="34">
        <v>3400891780826</v>
      </c>
      <c r="E761" s="36">
        <v>38482</v>
      </c>
      <c r="F761" s="36" t="s">
        <v>118</v>
      </c>
      <c r="G761" s="37">
        <v>40750</v>
      </c>
      <c r="H761" s="37">
        <v>40787</v>
      </c>
      <c r="I761" s="38">
        <v>69.84</v>
      </c>
      <c r="J761" s="39">
        <f t="shared" si="23"/>
        <v>71.307000000000002</v>
      </c>
      <c r="K761" s="40">
        <v>40967</v>
      </c>
      <c r="L761" s="40">
        <v>40969</v>
      </c>
      <c r="M761" s="12" t="s">
        <v>450</v>
      </c>
    </row>
    <row r="762" spans="1:13" ht="15" customHeight="1" x14ac:dyDescent="0.2">
      <c r="A762" s="12" t="s">
        <v>892</v>
      </c>
      <c r="B762" s="41" t="s">
        <v>1115</v>
      </c>
      <c r="C762" s="35">
        <v>9342877</v>
      </c>
      <c r="D762" s="34">
        <v>3400893428771</v>
      </c>
      <c r="E762" s="36">
        <v>40302</v>
      </c>
      <c r="F762" s="36" t="s">
        <v>118</v>
      </c>
      <c r="G762" s="37">
        <v>40750</v>
      </c>
      <c r="H762" s="37">
        <v>40787</v>
      </c>
      <c r="I762" s="38">
        <v>69.84</v>
      </c>
      <c r="J762" s="39">
        <f t="shared" ref="J762:J786" si="24">ROUND(I762*1.021*1000,0)/1000</f>
        <v>71.307000000000002</v>
      </c>
      <c r="K762" s="40">
        <v>40967</v>
      </c>
      <c r="L762" s="40">
        <v>40969</v>
      </c>
      <c r="M762" s="12" t="s">
        <v>450</v>
      </c>
    </row>
    <row r="763" spans="1:13" ht="15" customHeight="1" x14ac:dyDescent="0.2">
      <c r="A763" s="12" t="s">
        <v>892</v>
      </c>
      <c r="B763" s="60" t="s">
        <v>1116</v>
      </c>
      <c r="C763" s="35">
        <v>9178099</v>
      </c>
      <c r="D763" s="34">
        <v>3400891780994</v>
      </c>
      <c r="E763" s="36">
        <v>38482</v>
      </c>
      <c r="F763" s="36" t="s">
        <v>118</v>
      </c>
      <c r="G763" s="37">
        <v>40750</v>
      </c>
      <c r="H763" s="37">
        <v>40787</v>
      </c>
      <c r="I763" s="38">
        <v>271.60000000000002</v>
      </c>
      <c r="J763" s="39">
        <f t="shared" si="24"/>
        <v>277.30399999999997</v>
      </c>
      <c r="K763" s="40">
        <v>40967</v>
      </c>
      <c r="L763" s="40">
        <v>40969</v>
      </c>
      <c r="M763" s="12" t="s">
        <v>450</v>
      </c>
    </row>
    <row r="764" spans="1:13" ht="15" customHeight="1" x14ac:dyDescent="0.2">
      <c r="A764" s="12" t="s">
        <v>892</v>
      </c>
      <c r="B764" s="41" t="s">
        <v>1117</v>
      </c>
      <c r="C764" s="35">
        <v>9342883</v>
      </c>
      <c r="D764" s="34">
        <v>3400893428832</v>
      </c>
      <c r="E764" s="36">
        <v>40302</v>
      </c>
      <c r="F764" s="36" t="s">
        <v>118</v>
      </c>
      <c r="G764" s="37">
        <v>40750</v>
      </c>
      <c r="H764" s="37">
        <v>40787</v>
      </c>
      <c r="I764" s="38">
        <v>271.60000000000002</v>
      </c>
      <c r="J764" s="39">
        <f t="shared" si="24"/>
        <v>277.30399999999997</v>
      </c>
      <c r="K764" s="40">
        <v>40967</v>
      </c>
      <c r="L764" s="40">
        <v>40969</v>
      </c>
      <c r="M764" s="12" t="s">
        <v>450</v>
      </c>
    </row>
    <row r="765" spans="1:13" ht="15" customHeight="1" x14ac:dyDescent="0.2">
      <c r="A765" s="12" t="s">
        <v>410</v>
      </c>
      <c r="B765" s="47" t="s">
        <v>1118</v>
      </c>
      <c r="C765" s="52">
        <v>9403627</v>
      </c>
      <c r="D765" s="53">
        <v>3400894036272</v>
      </c>
      <c r="E765" s="36">
        <v>42284</v>
      </c>
      <c r="F765" s="36" t="s">
        <v>118</v>
      </c>
      <c r="G765" s="37">
        <v>42284</v>
      </c>
      <c r="H765" s="37" t="s">
        <v>118</v>
      </c>
      <c r="I765" s="38">
        <v>208.5</v>
      </c>
      <c r="J765" s="39">
        <f t="shared" si="24"/>
        <v>212.87899999999999</v>
      </c>
      <c r="K765" s="40">
        <v>42928</v>
      </c>
      <c r="L765" s="40">
        <v>42948</v>
      </c>
      <c r="M765" s="12" t="s">
        <v>448</v>
      </c>
    </row>
    <row r="766" spans="1:13" ht="15" customHeight="1" x14ac:dyDescent="0.2">
      <c r="A766" s="12" t="s">
        <v>410</v>
      </c>
      <c r="B766" s="47" t="s">
        <v>1119</v>
      </c>
      <c r="C766" s="52">
        <v>9403633</v>
      </c>
      <c r="D766" s="53">
        <v>3400894036333</v>
      </c>
      <c r="E766" s="36">
        <v>42284</v>
      </c>
      <c r="F766" s="36" t="s">
        <v>118</v>
      </c>
      <c r="G766" s="37">
        <v>42284</v>
      </c>
      <c r="H766" s="37" t="s">
        <v>118</v>
      </c>
      <c r="I766" s="38">
        <v>41.7</v>
      </c>
      <c r="J766" s="39">
        <f t="shared" si="24"/>
        <v>42.576000000000001</v>
      </c>
      <c r="K766" s="40">
        <v>42928</v>
      </c>
      <c r="L766" s="40">
        <v>42948</v>
      </c>
      <c r="M766" s="12" t="s">
        <v>448</v>
      </c>
    </row>
    <row r="767" spans="1:13" ht="15" customHeight="1" x14ac:dyDescent="0.2">
      <c r="A767" s="12" t="s">
        <v>410</v>
      </c>
      <c r="B767" s="47" t="s">
        <v>1120</v>
      </c>
      <c r="C767" s="52">
        <v>9403656</v>
      </c>
      <c r="D767" s="53">
        <v>3400894036562</v>
      </c>
      <c r="E767" s="36">
        <v>42284</v>
      </c>
      <c r="F767" s="36" t="s">
        <v>118</v>
      </c>
      <c r="G767" s="37">
        <v>42284</v>
      </c>
      <c r="H767" s="37" t="s">
        <v>118</v>
      </c>
      <c r="I767" s="38">
        <v>417</v>
      </c>
      <c r="J767" s="39">
        <f t="shared" si="24"/>
        <v>425.75700000000001</v>
      </c>
      <c r="K767" s="40">
        <v>42928</v>
      </c>
      <c r="L767" s="40">
        <v>42948</v>
      </c>
      <c r="M767" s="12" t="s">
        <v>448</v>
      </c>
    </row>
    <row r="768" spans="1:13" ht="15" customHeight="1" x14ac:dyDescent="0.2">
      <c r="A768" s="12" t="s">
        <v>410</v>
      </c>
      <c r="B768" s="47" t="s">
        <v>1121</v>
      </c>
      <c r="C768" s="52">
        <v>9403662</v>
      </c>
      <c r="D768" s="53">
        <v>3400894036623</v>
      </c>
      <c r="E768" s="36">
        <v>42284</v>
      </c>
      <c r="F768" s="36" t="s">
        <v>118</v>
      </c>
      <c r="G768" s="37">
        <v>42284</v>
      </c>
      <c r="H768" s="37" t="s">
        <v>118</v>
      </c>
      <c r="I768" s="38">
        <v>104.25</v>
      </c>
      <c r="J768" s="39">
        <f t="shared" si="24"/>
        <v>106.43899999999999</v>
      </c>
      <c r="K768" s="40">
        <v>42928</v>
      </c>
      <c r="L768" s="40">
        <v>42948</v>
      </c>
      <c r="M768" s="12" t="s">
        <v>448</v>
      </c>
    </row>
    <row r="769" spans="1:13" ht="15" customHeight="1" x14ac:dyDescent="0.2">
      <c r="A769" s="12" t="s">
        <v>1126</v>
      </c>
      <c r="B769" s="41" t="s">
        <v>1129</v>
      </c>
      <c r="C769" s="35">
        <v>9143534</v>
      </c>
      <c r="D769" s="34">
        <v>3400891435344</v>
      </c>
      <c r="E769" s="36">
        <v>38482</v>
      </c>
      <c r="F769" s="36" t="s">
        <v>118</v>
      </c>
      <c r="G769" s="37">
        <v>38482</v>
      </c>
      <c r="H769" s="37" t="s">
        <v>118</v>
      </c>
      <c r="I769" s="38">
        <v>19.98</v>
      </c>
      <c r="J769" s="39">
        <f t="shared" si="24"/>
        <v>20.399999999999999</v>
      </c>
      <c r="K769" s="40">
        <v>40967</v>
      </c>
      <c r="L769" s="40">
        <v>40969</v>
      </c>
      <c r="M769" s="12" t="s">
        <v>435</v>
      </c>
    </row>
    <row r="770" spans="1:13" ht="15" customHeight="1" x14ac:dyDescent="0.2">
      <c r="A770" s="12" t="s">
        <v>1126</v>
      </c>
      <c r="B770" s="41" t="s">
        <v>1128</v>
      </c>
      <c r="C770" s="35">
        <v>9143540</v>
      </c>
      <c r="D770" s="34">
        <v>3400891435405</v>
      </c>
      <c r="E770" s="36">
        <v>38482</v>
      </c>
      <c r="F770" s="36" t="s">
        <v>118</v>
      </c>
      <c r="G770" s="37">
        <v>38482</v>
      </c>
      <c r="H770" s="37" t="s">
        <v>118</v>
      </c>
      <c r="I770" s="38">
        <v>41.44</v>
      </c>
      <c r="J770" s="39">
        <f t="shared" si="24"/>
        <v>42.31</v>
      </c>
      <c r="K770" s="40">
        <v>40967</v>
      </c>
      <c r="L770" s="40">
        <v>40969</v>
      </c>
      <c r="M770" s="12" t="s">
        <v>435</v>
      </c>
    </row>
    <row r="771" spans="1:13" ht="15" customHeight="1" x14ac:dyDescent="0.2">
      <c r="A771" s="12" t="s">
        <v>1126</v>
      </c>
      <c r="B771" s="41" t="s">
        <v>1127</v>
      </c>
      <c r="C771" s="35">
        <v>9143557</v>
      </c>
      <c r="D771" s="34">
        <v>3400891435573</v>
      </c>
      <c r="E771" s="36">
        <v>38482</v>
      </c>
      <c r="F771" s="36" t="s">
        <v>118</v>
      </c>
      <c r="G771" s="37">
        <v>38482</v>
      </c>
      <c r="H771" s="37" t="s">
        <v>118</v>
      </c>
      <c r="I771" s="38">
        <v>95.53</v>
      </c>
      <c r="J771" s="39">
        <f t="shared" si="24"/>
        <v>97.536000000000001</v>
      </c>
      <c r="K771" s="40">
        <v>40967</v>
      </c>
      <c r="L771" s="40">
        <v>40969</v>
      </c>
      <c r="M771" s="12" t="s">
        <v>435</v>
      </c>
    </row>
    <row r="772" spans="1:13" ht="15" customHeight="1" x14ac:dyDescent="0.2">
      <c r="A772" s="12" t="s">
        <v>1130</v>
      </c>
      <c r="B772" s="41" t="s">
        <v>1131</v>
      </c>
      <c r="C772" s="35">
        <v>9295511</v>
      </c>
      <c r="D772" s="34">
        <v>3400892955117</v>
      </c>
      <c r="E772" s="36">
        <v>39400</v>
      </c>
      <c r="F772" s="36" t="s">
        <v>118</v>
      </c>
      <c r="G772" s="37">
        <v>39400</v>
      </c>
      <c r="H772" s="37" t="s">
        <v>118</v>
      </c>
      <c r="I772" s="38">
        <v>126</v>
      </c>
      <c r="J772" s="39">
        <f t="shared" si="24"/>
        <v>128.64599999999999</v>
      </c>
      <c r="K772" s="40">
        <v>40792</v>
      </c>
      <c r="L772" s="40" t="s">
        <v>118</v>
      </c>
      <c r="M772" s="12" t="s">
        <v>509</v>
      </c>
    </row>
    <row r="773" spans="1:13" ht="15" customHeight="1" x14ac:dyDescent="0.2">
      <c r="A773" s="12" t="s">
        <v>1130</v>
      </c>
      <c r="B773" s="41" t="s">
        <v>1132</v>
      </c>
      <c r="C773" s="34">
        <v>9109000</v>
      </c>
      <c r="D773" s="34">
        <v>3400891090000</v>
      </c>
      <c r="E773" s="36">
        <v>38482</v>
      </c>
      <c r="F773" s="36" t="s">
        <v>118</v>
      </c>
      <c r="G773" s="37">
        <v>38482</v>
      </c>
      <c r="H773" s="37" t="s">
        <v>118</v>
      </c>
      <c r="I773" s="38">
        <v>126</v>
      </c>
      <c r="J773" s="39">
        <f t="shared" si="24"/>
        <v>128.64599999999999</v>
      </c>
      <c r="K773" s="40">
        <v>39636</v>
      </c>
      <c r="L773" s="40" t="s">
        <v>118</v>
      </c>
      <c r="M773" s="12" t="s">
        <v>509</v>
      </c>
    </row>
    <row r="774" spans="1:13" ht="15" customHeight="1" x14ac:dyDescent="0.2">
      <c r="A774" s="12" t="s">
        <v>1133</v>
      </c>
      <c r="B774" s="41" t="s">
        <v>1134</v>
      </c>
      <c r="C774" s="35">
        <v>9206921</v>
      </c>
      <c r="D774" s="34">
        <v>3400892069210</v>
      </c>
      <c r="E774" s="36">
        <v>38482</v>
      </c>
      <c r="F774" s="36" t="s">
        <v>118</v>
      </c>
      <c r="G774" s="37">
        <v>44243</v>
      </c>
      <c r="H774" s="37">
        <v>44243</v>
      </c>
      <c r="I774" s="39">
        <v>267.44400000000002</v>
      </c>
      <c r="J774" s="39">
        <f t="shared" si="24"/>
        <v>273.06</v>
      </c>
      <c r="K774" s="40">
        <v>44614</v>
      </c>
      <c r="L774" s="40">
        <v>44621</v>
      </c>
      <c r="M774" s="12" t="s">
        <v>419</v>
      </c>
    </row>
    <row r="775" spans="1:13" ht="15" customHeight="1" x14ac:dyDescent="0.2">
      <c r="A775" s="12" t="s">
        <v>1135</v>
      </c>
      <c r="B775" s="41" t="s">
        <v>1136</v>
      </c>
      <c r="C775" s="35">
        <v>9182066</v>
      </c>
      <c r="D775" s="34">
        <v>3400891820669</v>
      </c>
      <c r="E775" s="36">
        <v>38482</v>
      </c>
      <c r="F775" s="36" t="s">
        <v>118</v>
      </c>
      <c r="G775" s="37">
        <v>38482</v>
      </c>
      <c r="H775" s="37" t="s">
        <v>118</v>
      </c>
      <c r="I775" s="38">
        <v>150</v>
      </c>
      <c r="J775" s="39">
        <f t="shared" si="24"/>
        <v>153.15</v>
      </c>
      <c r="K775" s="40">
        <v>42059</v>
      </c>
      <c r="L775" s="40">
        <v>42064</v>
      </c>
      <c r="M775" s="12" t="s">
        <v>456</v>
      </c>
    </row>
    <row r="776" spans="1:13" ht="15" customHeight="1" x14ac:dyDescent="0.2">
      <c r="A776" s="12" t="s">
        <v>1137</v>
      </c>
      <c r="B776" s="41" t="s">
        <v>1138</v>
      </c>
      <c r="C776" s="35">
        <v>9368919</v>
      </c>
      <c r="D776" s="34">
        <v>3400893689196</v>
      </c>
      <c r="E776" s="36">
        <v>40872</v>
      </c>
      <c r="F776" s="36" t="s">
        <v>118</v>
      </c>
      <c r="G776" s="37">
        <v>40893</v>
      </c>
      <c r="H776" s="37">
        <v>40909</v>
      </c>
      <c r="I776" s="38">
        <v>60</v>
      </c>
      <c r="J776" s="39">
        <f t="shared" si="24"/>
        <v>61.26</v>
      </c>
      <c r="K776" s="40">
        <v>41325</v>
      </c>
      <c r="L776" s="40">
        <v>41334</v>
      </c>
      <c r="M776" s="12" t="s">
        <v>461</v>
      </c>
    </row>
    <row r="777" spans="1:13" ht="15" customHeight="1" x14ac:dyDescent="0.2">
      <c r="A777" s="12" t="s">
        <v>1137</v>
      </c>
      <c r="B777" s="41" t="s">
        <v>1139</v>
      </c>
      <c r="C777" s="35">
        <v>9368925</v>
      </c>
      <c r="D777" s="34">
        <v>3400893689257</v>
      </c>
      <c r="E777" s="36">
        <v>40872</v>
      </c>
      <c r="F777" s="36" t="s">
        <v>118</v>
      </c>
      <c r="G777" s="37">
        <v>40893</v>
      </c>
      <c r="H777" s="37">
        <v>40909</v>
      </c>
      <c r="I777" s="38">
        <v>180</v>
      </c>
      <c r="J777" s="39">
        <f t="shared" si="24"/>
        <v>183.78</v>
      </c>
      <c r="K777" s="40">
        <v>41325</v>
      </c>
      <c r="L777" s="40">
        <v>41334</v>
      </c>
      <c r="M777" s="12" t="s">
        <v>461</v>
      </c>
    </row>
    <row r="778" spans="1:13" ht="15" customHeight="1" x14ac:dyDescent="0.2">
      <c r="A778" s="12" t="s">
        <v>1137</v>
      </c>
      <c r="B778" s="41" t="s">
        <v>1140</v>
      </c>
      <c r="C778" s="35">
        <v>9368931</v>
      </c>
      <c r="D778" s="34">
        <v>3400893689318</v>
      </c>
      <c r="E778" s="36">
        <v>40872</v>
      </c>
      <c r="F778" s="36" t="s">
        <v>118</v>
      </c>
      <c r="G778" s="37">
        <v>40893</v>
      </c>
      <c r="H778" s="37">
        <v>40909</v>
      </c>
      <c r="I778" s="38">
        <v>240</v>
      </c>
      <c r="J778" s="39">
        <f t="shared" si="24"/>
        <v>245.04</v>
      </c>
      <c r="K778" s="40">
        <v>41325</v>
      </c>
      <c r="L778" s="40">
        <v>41334</v>
      </c>
      <c r="M778" s="12" t="s">
        <v>461</v>
      </c>
    </row>
    <row r="779" spans="1:13" ht="15" customHeight="1" x14ac:dyDescent="0.2">
      <c r="A779" s="12" t="s">
        <v>1137</v>
      </c>
      <c r="B779" s="41" t="s">
        <v>1141</v>
      </c>
      <c r="C779" s="35">
        <v>9355029</v>
      </c>
      <c r="D779" s="34">
        <v>3400893550298</v>
      </c>
      <c r="E779" s="36">
        <v>40655</v>
      </c>
      <c r="F779" s="36" t="s">
        <v>118</v>
      </c>
      <c r="G779" s="37">
        <v>40876</v>
      </c>
      <c r="H779" s="37">
        <v>40909</v>
      </c>
      <c r="I779" s="38">
        <v>240</v>
      </c>
      <c r="J779" s="39">
        <f t="shared" si="24"/>
        <v>245.04</v>
      </c>
      <c r="K779" s="40">
        <v>41325</v>
      </c>
      <c r="L779" s="40">
        <v>41334</v>
      </c>
      <c r="M779" s="12" t="s">
        <v>461</v>
      </c>
    </row>
    <row r="780" spans="1:13" ht="15" customHeight="1" x14ac:dyDescent="0.2">
      <c r="A780" s="12" t="s">
        <v>1137</v>
      </c>
      <c r="B780" s="41" t="s">
        <v>1142</v>
      </c>
      <c r="C780" s="35">
        <v>9368836</v>
      </c>
      <c r="D780" s="34">
        <v>3400893688366</v>
      </c>
      <c r="E780" s="36">
        <v>40772</v>
      </c>
      <c r="F780" s="36" t="s">
        <v>118</v>
      </c>
      <c r="G780" s="37">
        <v>40813</v>
      </c>
      <c r="H780" s="37">
        <v>40909</v>
      </c>
      <c r="I780" s="38">
        <v>240</v>
      </c>
      <c r="J780" s="39">
        <f t="shared" si="24"/>
        <v>245.04</v>
      </c>
      <c r="K780" s="40">
        <v>41325</v>
      </c>
      <c r="L780" s="40">
        <v>41334</v>
      </c>
      <c r="M780" s="12" t="s">
        <v>461</v>
      </c>
    </row>
    <row r="781" spans="1:13" ht="15" customHeight="1" x14ac:dyDescent="0.2">
      <c r="A781" s="12" t="s">
        <v>1137</v>
      </c>
      <c r="B781" s="41" t="s">
        <v>1143</v>
      </c>
      <c r="C781" s="35">
        <v>9379917</v>
      </c>
      <c r="D781" s="34">
        <v>3400893799178</v>
      </c>
      <c r="E781" s="36">
        <v>41100</v>
      </c>
      <c r="F781" s="36" t="s">
        <v>118</v>
      </c>
      <c r="G781" s="37">
        <v>41123</v>
      </c>
      <c r="H781" s="37" t="s">
        <v>118</v>
      </c>
      <c r="I781" s="38">
        <v>60</v>
      </c>
      <c r="J781" s="39">
        <f t="shared" si="24"/>
        <v>61.26</v>
      </c>
      <c r="K781" s="40">
        <v>41325</v>
      </c>
      <c r="L781" s="40">
        <v>41334</v>
      </c>
      <c r="M781" s="12" t="s">
        <v>461</v>
      </c>
    </row>
    <row r="782" spans="1:13" ht="15" customHeight="1" x14ac:dyDescent="0.2">
      <c r="A782" s="12" t="s">
        <v>1137</v>
      </c>
      <c r="B782" s="41" t="s">
        <v>1144</v>
      </c>
      <c r="C782" s="35">
        <v>9379946</v>
      </c>
      <c r="D782" s="34">
        <v>3400893799468</v>
      </c>
      <c r="E782" s="36">
        <v>41100</v>
      </c>
      <c r="F782" s="36" t="s">
        <v>118</v>
      </c>
      <c r="G782" s="37">
        <v>41123</v>
      </c>
      <c r="H782" s="37" t="s">
        <v>118</v>
      </c>
      <c r="I782" s="38">
        <v>240</v>
      </c>
      <c r="J782" s="39">
        <f t="shared" si="24"/>
        <v>245.04</v>
      </c>
      <c r="K782" s="40">
        <v>41325</v>
      </c>
      <c r="L782" s="40">
        <v>41334</v>
      </c>
      <c r="M782" s="12" t="s">
        <v>461</v>
      </c>
    </row>
    <row r="783" spans="1:13" ht="15" customHeight="1" x14ac:dyDescent="0.2">
      <c r="A783" s="12" t="s">
        <v>1137</v>
      </c>
      <c r="B783" s="41" t="s">
        <v>1145</v>
      </c>
      <c r="C783" s="35">
        <v>9365499</v>
      </c>
      <c r="D783" s="34">
        <v>3400893654996</v>
      </c>
      <c r="E783" s="36">
        <v>40716</v>
      </c>
      <c r="F783" s="36" t="s">
        <v>118</v>
      </c>
      <c r="G783" s="37">
        <v>40876</v>
      </c>
      <c r="H783" s="37">
        <v>40909</v>
      </c>
      <c r="I783" s="38">
        <v>60</v>
      </c>
      <c r="J783" s="39">
        <f t="shared" si="24"/>
        <v>61.26</v>
      </c>
      <c r="K783" s="40">
        <v>41325</v>
      </c>
      <c r="L783" s="40">
        <v>41334</v>
      </c>
      <c r="M783" s="12" t="s">
        <v>461</v>
      </c>
    </row>
    <row r="784" spans="1:13" ht="15" customHeight="1" x14ac:dyDescent="0.2">
      <c r="A784" s="12" t="s">
        <v>1137</v>
      </c>
      <c r="B784" s="41" t="s">
        <v>1146</v>
      </c>
      <c r="C784" s="35">
        <v>9365507</v>
      </c>
      <c r="D784" s="34">
        <v>3400893655078</v>
      </c>
      <c r="E784" s="36">
        <v>40716</v>
      </c>
      <c r="F784" s="36" t="s">
        <v>118</v>
      </c>
      <c r="G784" s="37">
        <v>40876</v>
      </c>
      <c r="H784" s="37">
        <v>40909</v>
      </c>
      <c r="I784" s="38">
        <v>120</v>
      </c>
      <c r="J784" s="39">
        <f t="shared" si="24"/>
        <v>122.52</v>
      </c>
      <c r="K784" s="40">
        <v>41325</v>
      </c>
      <c r="L784" s="40">
        <v>41334</v>
      </c>
      <c r="M784" s="12" t="s">
        <v>461</v>
      </c>
    </row>
    <row r="785" spans="1:13" ht="15" customHeight="1" x14ac:dyDescent="0.2">
      <c r="A785" s="12" t="s">
        <v>1137</v>
      </c>
      <c r="B785" s="41" t="s">
        <v>1147</v>
      </c>
      <c r="C785" s="35">
        <v>9365513</v>
      </c>
      <c r="D785" s="34">
        <v>3400893655139</v>
      </c>
      <c r="E785" s="36">
        <v>40716</v>
      </c>
      <c r="F785" s="36" t="s">
        <v>118</v>
      </c>
      <c r="G785" s="37">
        <v>40876</v>
      </c>
      <c r="H785" s="37">
        <v>40909</v>
      </c>
      <c r="I785" s="38">
        <v>240</v>
      </c>
      <c r="J785" s="39">
        <f t="shared" si="24"/>
        <v>245.04</v>
      </c>
      <c r="K785" s="40">
        <v>41325</v>
      </c>
      <c r="L785" s="40">
        <v>41334</v>
      </c>
      <c r="M785" s="12" t="s">
        <v>461</v>
      </c>
    </row>
    <row r="786" spans="1:13" ht="15" customHeight="1" x14ac:dyDescent="0.2">
      <c r="A786" s="12" t="s">
        <v>1137</v>
      </c>
      <c r="B786" s="41" t="s">
        <v>1148</v>
      </c>
      <c r="C786" s="35">
        <v>9372482</v>
      </c>
      <c r="D786" s="34">
        <v>3400893724828</v>
      </c>
      <c r="E786" s="36">
        <v>40772</v>
      </c>
      <c r="F786" s="36" t="s">
        <v>118</v>
      </c>
      <c r="G786" s="37">
        <v>40813</v>
      </c>
      <c r="H786" s="37">
        <v>40909</v>
      </c>
      <c r="I786" s="38">
        <v>240</v>
      </c>
      <c r="J786" s="39">
        <f t="shared" si="24"/>
        <v>245.04</v>
      </c>
      <c r="K786" s="40">
        <v>41325</v>
      </c>
      <c r="L786" s="40">
        <v>41334</v>
      </c>
      <c r="M786" s="12" t="s">
        <v>461</v>
      </c>
    </row>
    <row r="787" spans="1:13" ht="15" customHeight="1" x14ac:dyDescent="0.2">
      <c r="A787" s="12" t="s">
        <v>1137</v>
      </c>
      <c r="B787" s="41" t="s">
        <v>1149</v>
      </c>
      <c r="C787" s="35">
        <v>9386001</v>
      </c>
      <c r="D787" s="34">
        <v>3400893860014</v>
      </c>
      <c r="E787" s="36">
        <v>41269</v>
      </c>
      <c r="F787" s="36" t="s">
        <v>118</v>
      </c>
      <c r="G787" s="37" t="s">
        <v>923</v>
      </c>
      <c r="H787" s="37" t="s">
        <v>923</v>
      </c>
      <c r="I787" s="38" t="s">
        <v>923</v>
      </c>
      <c r="J787" s="39" t="s">
        <v>923</v>
      </c>
      <c r="K787" s="40">
        <v>41325</v>
      </c>
      <c r="L787" s="40">
        <v>41334</v>
      </c>
      <c r="M787" s="12" t="s">
        <v>461</v>
      </c>
    </row>
    <row r="788" spans="1:13" ht="15" customHeight="1" x14ac:dyDescent="0.2">
      <c r="A788" s="12" t="s">
        <v>1137</v>
      </c>
      <c r="B788" s="41" t="s">
        <v>1150</v>
      </c>
      <c r="C788" s="35">
        <v>9381222</v>
      </c>
      <c r="D788" s="34">
        <v>3400893812228</v>
      </c>
      <c r="E788" s="36">
        <v>41100</v>
      </c>
      <c r="F788" s="36" t="s">
        <v>118</v>
      </c>
      <c r="G788" s="37">
        <v>41123</v>
      </c>
      <c r="H788" s="37" t="s">
        <v>118</v>
      </c>
      <c r="I788" s="38">
        <v>240</v>
      </c>
      <c r="J788" s="39">
        <f t="shared" ref="J788:J819" si="25">ROUND(I788*1.021*1000,0)/1000</f>
        <v>245.04</v>
      </c>
      <c r="K788" s="40">
        <v>41325</v>
      </c>
      <c r="L788" s="40">
        <v>41334</v>
      </c>
      <c r="M788" s="12" t="s">
        <v>461</v>
      </c>
    </row>
    <row r="789" spans="1:13" ht="15" customHeight="1" x14ac:dyDescent="0.2">
      <c r="A789" s="12" t="s">
        <v>1153</v>
      </c>
      <c r="B789" s="41" t="s">
        <v>1154</v>
      </c>
      <c r="C789" s="35">
        <v>9240013</v>
      </c>
      <c r="D789" s="34">
        <v>3400892400136</v>
      </c>
      <c r="E789" s="36">
        <v>38482</v>
      </c>
      <c r="F789" s="36" t="s">
        <v>118</v>
      </c>
      <c r="G789" s="37">
        <v>38482</v>
      </c>
      <c r="H789" s="37" t="s">
        <v>118</v>
      </c>
      <c r="I789" s="38">
        <v>45</v>
      </c>
      <c r="J789" s="39">
        <f t="shared" si="25"/>
        <v>45.945</v>
      </c>
      <c r="K789" s="40">
        <v>38932</v>
      </c>
      <c r="L789" s="40">
        <v>39142</v>
      </c>
      <c r="M789" s="12" t="s">
        <v>475</v>
      </c>
    </row>
    <row r="790" spans="1:13" ht="15" customHeight="1" x14ac:dyDescent="0.2">
      <c r="A790" s="12" t="s">
        <v>1153</v>
      </c>
      <c r="B790" s="41" t="s">
        <v>1155</v>
      </c>
      <c r="C790" s="35">
        <v>9240036</v>
      </c>
      <c r="D790" s="34">
        <v>3400892400365</v>
      </c>
      <c r="E790" s="36">
        <v>38482</v>
      </c>
      <c r="F790" s="36" t="s">
        <v>118</v>
      </c>
      <c r="G790" s="37">
        <v>38482</v>
      </c>
      <c r="H790" s="37" t="s">
        <v>118</v>
      </c>
      <c r="I790" s="38">
        <v>45</v>
      </c>
      <c r="J790" s="39">
        <f t="shared" si="25"/>
        <v>45.945</v>
      </c>
      <c r="K790" s="40">
        <v>38932</v>
      </c>
      <c r="L790" s="40">
        <v>39142</v>
      </c>
      <c r="M790" s="12" t="s">
        <v>475</v>
      </c>
    </row>
    <row r="791" spans="1:13" ht="15" customHeight="1" x14ac:dyDescent="0.2">
      <c r="A791" s="12" t="s">
        <v>1396</v>
      </c>
      <c r="B791" s="47" t="s">
        <v>1397</v>
      </c>
      <c r="C791" s="48">
        <v>9434160</v>
      </c>
      <c r="D791" s="49">
        <v>3400894341604</v>
      </c>
      <c r="E791" s="36">
        <v>43496</v>
      </c>
      <c r="F791" s="36"/>
      <c r="G791" s="37">
        <v>43496</v>
      </c>
      <c r="H791" s="37"/>
      <c r="I791" s="39">
        <v>1642.86</v>
      </c>
      <c r="J791" s="39">
        <f t="shared" si="25"/>
        <v>1677.36</v>
      </c>
      <c r="K791" s="40">
        <v>44218</v>
      </c>
      <c r="L791" s="40">
        <v>44256</v>
      </c>
      <c r="M791" s="12" t="s">
        <v>1398</v>
      </c>
    </row>
    <row r="792" spans="1:13" ht="15" customHeight="1" x14ac:dyDescent="0.2">
      <c r="A792" s="12" t="s">
        <v>1396</v>
      </c>
      <c r="B792" s="47" t="s">
        <v>1442</v>
      </c>
      <c r="C792" s="48">
        <v>9443377</v>
      </c>
      <c r="D792" s="49">
        <v>3400894433774</v>
      </c>
      <c r="E792" s="36">
        <v>43601</v>
      </c>
      <c r="F792" s="36"/>
      <c r="G792" s="37">
        <v>43601</v>
      </c>
      <c r="H792" s="37"/>
      <c r="I792" s="39">
        <v>1642.86</v>
      </c>
      <c r="J792" s="39">
        <f t="shared" si="25"/>
        <v>1677.36</v>
      </c>
      <c r="K792" s="40">
        <v>44218</v>
      </c>
      <c r="L792" s="40">
        <v>44256</v>
      </c>
      <c r="M792" s="12" t="s">
        <v>1398</v>
      </c>
    </row>
    <row r="793" spans="1:13" ht="15" customHeight="1" x14ac:dyDescent="0.2">
      <c r="A793" s="12" t="s">
        <v>1156</v>
      </c>
      <c r="B793" s="41" t="s">
        <v>1157</v>
      </c>
      <c r="C793" s="35">
        <v>9242911</v>
      </c>
      <c r="D793" s="34">
        <v>3400892429113</v>
      </c>
      <c r="E793" s="36">
        <v>38482</v>
      </c>
      <c r="F793" s="36" t="s">
        <v>118</v>
      </c>
      <c r="G793" s="37">
        <v>44526</v>
      </c>
      <c r="H793" s="37">
        <v>44562</v>
      </c>
      <c r="I793" s="39">
        <v>116.876</v>
      </c>
      <c r="J793" s="39">
        <f t="shared" si="25"/>
        <v>119.33</v>
      </c>
      <c r="K793" s="40">
        <v>44985</v>
      </c>
      <c r="L793" s="40">
        <v>44986</v>
      </c>
      <c r="M793" s="12" t="s">
        <v>479</v>
      </c>
    </row>
    <row r="794" spans="1:13" ht="15" customHeight="1" x14ac:dyDescent="0.2">
      <c r="A794" s="12" t="s">
        <v>1156</v>
      </c>
      <c r="B794" s="41" t="s">
        <v>1491</v>
      </c>
      <c r="C794" s="35">
        <v>9453938</v>
      </c>
      <c r="D794" s="34">
        <v>3400894539384</v>
      </c>
      <c r="E794" s="36">
        <v>43865</v>
      </c>
      <c r="F794" s="36" t="s">
        <v>118</v>
      </c>
      <c r="G794" s="37">
        <v>44526</v>
      </c>
      <c r="H794" s="37">
        <v>44562</v>
      </c>
      <c r="I794" s="39">
        <v>91.8</v>
      </c>
      <c r="J794" s="39">
        <f t="shared" si="25"/>
        <v>93.727999999999994</v>
      </c>
      <c r="K794" s="40">
        <v>44985</v>
      </c>
      <c r="L794" s="40">
        <v>44986</v>
      </c>
      <c r="M794" s="12" t="s">
        <v>479</v>
      </c>
    </row>
    <row r="795" spans="1:13" ht="15" customHeight="1" x14ac:dyDescent="0.2">
      <c r="A795" s="4" t="s">
        <v>1164</v>
      </c>
      <c r="B795" s="41" t="s">
        <v>1165</v>
      </c>
      <c r="C795" s="35">
        <v>9318910</v>
      </c>
      <c r="D795" s="34">
        <v>3400893189108</v>
      </c>
      <c r="E795" s="36">
        <v>39736</v>
      </c>
      <c r="F795" s="36" t="s">
        <v>118</v>
      </c>
      <c r="G795" s="37">
        <v>44244</v>
      </c>
      <c r="H795" s="37">
        <v>44287</v>
      </c>
      <c r="I795" s="39">
        <v>89.587999999999994</v>
      </c>
      <c r="J795" s="39">
        <f t="shared" si="25"/>
        <v>91.468999999999994</v>
      </c>
      <c r="K795" s="40">
        <v>44985</v>
      </c>
      <c r="L795" s="40">
        <v>44986</v>
      </c>
      <c r="M795" s="12" t="s">
        <v>1753</v>
      </c>
    </row>
    <row r="796" spans="1:13" ht="15" customHeight="1" x14ac:dyDescent="0.2">
      <c r="A796" s="4" t="s">
        <v>1164</v>
      </c>
      <c r="B796" s="41" t="s">
        <v>1223</v>
      </c>
      <c r="C796" s="35">
        <v>9260010</v>
      </c>
      <c r="D796" s="34">
        <v>3400892600109</v>
      </c>
      <c r="E796" s="36">
        <v>38482</v>
      </c>
      <c r="F796" s="36" t="s">
        <v>118</v>
      </c>
      <c r="G796" s="37">
        <v>44244</v>
      </c>
      <c r="H796" s="37">
        <v>44287</v>
      </c>
      <c r="I796" s="39">
        <v>313.15499999999997</v>
      </c>
      <c r="J796" s="39">
        <f t="shared" si="25"/>
        <v>319.73099999999999</v>
      </c>
      <c r="K796" s="40">
        <v>44985</v>
      </c>
      <c r="L796" s="40">
        <v>44986</v>
      </c>
      <c r="M796" s="12" t="s">
        <v>1753</v>
      </c>
    </row>
    <row r="797" spans="1:13" ht="15" customHeight="1" x14ac:dyDescent="0.2">
      <c r="A797" s="12" t="s">
        <v>56</v>
      </c>
      <c r="B797" s="41" t="s">
        <v>1166</v>
      </c>
      <c r="C797" s="35">
        <v>9399877</v>
      </c>
      <c r="D797" s="34">
        <v>3400893998779</v>
      </c>
      <c r="E797" s="36">
        <v>42109</v>
      </c>
      <c r="F797" s="36" t="s">
        <v>118</v>
      </c>
      <c r="G797" s="37">
        <v>42173</v>
      </c>
      <c r="H797" s="37" t="s">
        <v>118</v>
      </c>
      <c r="I797" s="38">
        <v>37.555</v>
      </c>
      <c r="J797" s="39">
        <f t="shared" si="25"/>
        <v>38.344000000000001</v>
      </c>
      <c r="K797" s="40">
        <v>42585</v>
      </c>
      <c r="L797" s="40"/>
      <c r="M797" s="12" t="s">
        <v>459</v>
      </c>
    </row>
    <row r="798" spans="1:13" ht="15" customHeight="1" x14ac:dyDescent="0.2">
      <c r="A798" s="12" t="s">
        <v>56</v>
      </c>
      <c r="B798" s="41" t="s">
        <v>1167</v>
      </c>
      <c r="C798" s="35">
        <v>9399883</v>
      </c>
      <c r="D798" s="34">
        <v>3400893998830</v>
      </c>
      <c r="E798" s="36">
        <v>42109</v>
      </c>
      <c r="F798" s="36" t="s">
        <v>118</v>
      </c>
      <c r="G798" s="37">
        <v>42173</v>
      </c>
      <c r="H798" s="37" t="s">
        <v>118</v>
      </c>
      <c r="I798" s="38">
        <v>43.607999999999997</v>
      </c>
      <c r="J798" s="39">
        <f t="shared" si="25"/>
        <v>44.524000000000001</v>
      </c>
      <c r="K798" s="40">
        <v>42585</v>
      </c>
      <c r="L798" s="40"/>
      <c r="M798" s="12" t="s">
        <v>459</v>
      </c>
    </row>
    <row r="799" spans="1:13" ht="15" customHeight="1" x14ac:dyDescent="0.2">
      <c r="A799" s="12" t="s">
        <v>1168</v>
      </c>
      <c r="B799" s="12" t="s">
        <v>1169</v>
      </c>
      <c r="C799" s="52">
        <v>9297467</v>
      </c>
      <c r="D799" s="53">
        <v>3400892974675</v>
      </c>
      <c r="E799" s="36">
        <v>39262</v>
      </c>
      <c r="F799" s="36" t="s">
        <v>118</v>
      </c>
      <c r="G799" s="37">
        <v>42444</v>
      </c>
      <c r="H799" s="37">
        <v>42461</v>
      </c>
      <c r="I799" s="39">
        <v>13.941000000000001</v>
      </c>
      <c r="J799" s="39">
        <f t="shared" si="25"/>
        <v>14.234</v>
      </c>
      <c r="K799" s="40">
        <v>44614</v>
      </c>
      <c r="L799" s="40">
        <v>44621</v>
      </c>
      <c r="M799" s="12" t="s">
        <v>780</v>
      </c>
    </row>
    <row r="800" spans="1:13" ht="15" customHeight="1" x14ac:dyDescent="0.2">
      <c r="A800" s="12" t="s">
        <v>1168</v>
      </c>
      <c r="B800" s="41" t="s">
        <v>1170</v>
      </c>
      <c r="C800" s="35">
        <v>9256965</v>
      </c>
      <c r="D800" s="34">
        <v>3400892569659</v>
      </c>
      <c r="E800" s="36">
        <v>38482</v>
      </c>
      <c r="F800" s="36" t="s">
        <v>118</v>
      </c>
      <c r="G800" s="37">
        <v>42444</v>
      </c>
      <c r="H800" s="37">
        <v>42461</v>
      </c>
      <c r="I800" s="39">
        <v>16.032</v>
      </c>
      <c r="J800" s="39">
        <f t="shared" si="25"/>
        <v>16.369</v>
      </c>
      <c r="K800" s="40">
        <v>44614</v>
      </c>
      <c r="L800" s="40">
        <v>44621</v>
      </c>
      <c r="M800" s="12" t="s">
        <v>780</v>
      </c>
    </row>
    <row r="801" spans="1:13" ht="15" customHeight="1" x14ac:dyDescent="0.2">
      <c r="A801" s="12" t="s">
        <v>1168</v>
      </c>
      <c r="B801" s="12" t="s">
        <v>1171</v>
      </c>
      <c r="C801" s="52">
        <v>9405709</v>
      </c>
      <c r="D801" s="53">
        <v>3400894057093</v>
      </c>
      <c r="E801" s="36">
        <v>42269</v>
      </c>
      <c r="F801" s="36" t="s">
        <v>118</v>
      </c>
      <c r="G801" s="37">
        <v>42444</v>
      </c>
      <c r="H801" s="37">
        <v>42461</v>
      </c>
      <c r="I801" s="39">
        <v>16.032</v>
      </c>
      <c r="J801" s="39">
        <f t="shared" si="25"/>
        <v>16.369</v>
      </c>
      <c r="K801" s="40">
        <v>44614</v>
      </c>
      <c r="L801" s="40">
        <v>44621</v>
      </c>
      <c r="M801" s="12" t="s">
        <v>780</v>
      </c>
    </row>
    <row r="802" spans="1:13" ht="15" customHeight="1" x14ac:dyDescent="0.2">
      <c r="A802" s="12" t="s">
        <v>1172</v>
      </c>
      <c r="B802" s="41" t="s">
        <v>1176</v>
      </c>
      <c r="C802" s="35">
        <v>9240131</v>
      </c>
      <c r="D802" s="34">
        <v>3400892401317</v>
      </c>
      <c r="E802" s="36">
        <v>38482</v>
      </c>
      <c r="F802" s="36" t="s">
        <v>118</v>
      </c>
      <c r="G802" s="37">
        <v>38482</v>
      </c>
      <c r="H802" s="37" t="s">
        <v>118</v>
      </c>
      <c r="I802" s="38">
        <v>41</v>
      </c>
      <c r="J802" s="39">
        <f t="shared" si="25"/>
        <v>41.860999999999997</v>
      </c>
      <c r="K802" s="40">
        <v>39276</v>
      </c>
      <c r="L802" s="40">
        <v>39326</v>
      </c>
      <c r="M802" s="12" t="s">
        <v>476</v>
      </c>
    </row>
    <row r="803" spans="1:13" ht="15" customHeight="1" x14ac:dyDescent="0.2">
      <c r="A803" s="12" t="s">
        <v>1172</v>
      </c>
      <c r="B803" s="41" t="s">
        <v>1174</v>
      </c>
      <c r="C803" s="35">
        <v>9261788</v>
      </c>
      <c r="D803" s="34">
        <v>3400892617886</v>
      </c>
      <c r="E803" s="36">
        <v>38559</v>
      </c>
      <c r="F803" s="36" t="s">
        <v>118</v>
      </c>
      <c r="G803" s="37">
        <v>38678</v>
      </c>
      <c r="H803" s="37" t="s">
        <v>118</v>
      </c>
      <c r="I803" s="38">
        <v>698.5</v>
      </c>
      <c r="J803" s="39">
        <f t="shared" si="25"/>
        <v>713.16899999999998</v>
      </c>
      <c r="K803" s="40">
        <v>39276</v>
      </c>
      <c r="L803" s="40">
        <v>39326</v>
      </c>
      <c r="M803" s="12" t="s">
        <v>476</v>
      </c>
    </row>
    <row r="804" spans="1:13" ht="15" customHeight="1" x14ac:dyDescent="0.2">
      <c r="A804" s="12" t="s">
        <v>1172</v>
      </c>
      <c r="B804" s="41" t="s">
        <v>1173</v>
      </c>
      <c r="C804" s="35">
        <v>9240148</v>
      </c>
      <c r="D804" s="34">
        <v>3400892401485</v>
      </c>
      <c r="E804" s="36">
        <v>38482</v>
      </c>
      <c r="F804" s="36" t="s">
        <v>118</v>
      </c>
      <c r="G804" s="37">
        <v>38482</v>
      </c>
      <c r="H804" s="37" t="s">
        <v>118</v>
      </c>
      <c r="I804" s="38">
        <v>10.3</v>
      </c>
      <c r="J804" s="39">
        <f t="shared" si="25"/>
        <v>10.516</v>
      </c>
      <c r="K804" s="40">
        <v>39276</v>
      </c>
      <c r="L804" s="40">
        <v>39326</v>
      </c>
      <c r="M804" s="12" t="s">
        <v>476</v>
      </c>
    </row>
    <row r="805" spans="1:13" ht="15" customHeight="1" x14ac:dyDescent="0.2">
      <c r="A805" s="31" t="s">
        <v>1177</v>
      </c>
      <c r="B805" s="41" t="s">
        <v>1178</v>
      </c>
      <c r="C805" s="35">
        <v>9274762</v>
      </c>
      <c r="D805" s="34">
        <v>3400892747620</v>
      </c>
      <c r="E805" s="36">
        <v>40059</v>
      </c>
      <c r="F805" s="36" t="s">
        <v>118</v>
      </c>
      <c r="G805" s="37">
        <v>43938</v>
      </c>
      <c r="H805" s="37">
        <v>44075</v>
      </c>
      <c r="I805" s="39">
        <v>121.673</v>
      </c>
      <c r="J805" s="39">
        <f t="shared" si="25"/>
        <v>124.22799999999999</v>
      </c>
      <c r="K805" s="40">
        <v>44985</v>
      </c>
      <c r="L805" s="40">
        <v>44986</v>
      </c>
      <c r="M805" s="12" t="s">
        <v>495</v>
      </c>
    </row>
    <row r="806" spans="1:13" ht="15" customHeight="1" x14ac:dyDescent="0.2">
      <c r="A806" s="33" t="s">
        <v>601</v>
      </c>
      <c r="B806" s="41" t="s">
        <v>196</v>
      </c>
      <c r="C806" s="35">
        <v>9323791</v>
      </c>
      <c r="D806" s="34">
        <v>3400893237915</v>
      </c>
      <c r="E806" s="36">
        <v>39850</v>
      </c>
      <c r="F806" s="36" t="s">
        <v>118</v>
      </c>
      <c r="G806" s="37">
        <v>39983</v>
      </c>
      <c r="H806" s="37">
        <v>40179</v>
      </c>
      <c r="I806" s="38">
        <v>22</v>
      </c>
      <c r="J806" s="39">
        <f t="shared" si="25"/>
        <v>22.462</v>
      </c>
      <c r="K806" s="40">
        <v>40228</v>
      </c>
      <c r="L806" s="40">
        <v>40238</v>
      </c>
      <c r="M806" s="12" t="s">
        <v>432</v>
      </c>
    </row>
    <row r="807" spans="1:13" ht="15" customHeight="1" x14ac:dyDescent="0.2">
      <c r="A807" s="33" t="s">
        <v>601</v>
      </c>
      <c r="B807" s="41" t="s">
        <v>191</v>
      </c>
      <c r="C807" s="35">
        <v>9323816</v>
      </c>
      <c r="D807" s="34">
        <v>3400893238165</v>
      </c>
      <c r="E807" s="36">
        <v>39850</v>
      </c>
      <c r="F807" s="36" t="s">
        <v>118</v>
      </c>
      <c r="G807" s="37">
        <v>39983</v>
      </c>
      <c r="H807" s="37">
        <v>40179</v>
      </c>
      <c r="I807" s="38">
        <v>103</v>
      </c>
      <c r="J807" s="39">
        <f t="shared" si="25"/>
        <v>105.163</v>
      </c>
      <c r="K807" s="40">
        <v>40228</v>
      </c>
      <c r="L807" s="40">
        <v>40238</v>
      </c>
      <c r="M807" s="12" t="s">
        <v>432</v>
      </c>
    </row>
    <row r="808" spans="1:13" ht="15" customHeight="1" x14ac:dyDescent="0.2">
      <c r="A808" s="33" t="s">
        <v>601</v>
      </c>
      <c r="B808" s="33" t="s">
        <v>192</v>
      </c>
      <c r="C808" s="50">
        <v>9281176</v>
      </c>
      <c r="D808" s="51">
        <v>3400892811765</v>
      </c>
      <c r="E808" s="36">
        <v>39435</v>
      </c>
      <c r="F808" s="36" t="s">
        <v>118</v>
      </c>
      <c r="G808" s="37">
        <v>39983</v>
      </c>
      <c r="H808" s="37">
        <v>40179</v>
      </c>
      <c r="I808" s="38">
        <v>22</v>
      </c>
      <c r="J808" s="39">
        <f t="shared" si="25"/>
        <v>22.462</v>
      </c>
      <c r="K808" s="40">
        <v>40228</v>
      </c>
      <c r="L808" s="40">
        <v>40238</v>
      </c>
      <c r="M808" s="12" t="s">
        <v>432</v>
      </c>
    </row>
    <row r="809" spans="1:13" ht="15" customHeight="1" x14ac:dyDescent="0.2">
      <c r="A809" s="33" t="s">
        <v>601</v>
      </c>
      <c r="B809" s="33" t="s">
        <v>193</v>
      </c>
      <c r="C809" s="50">
        <v>9281182</v>
      </c>
      <c r="D809" s="51">
        <v>3400892811826</v>
      </c>
      <c r="E809" s="36">
        <v>39435</v>
      </c>
      <c r="F809" s="36" t="s">
        <v>118</v>
      </c>
      <c r="G809" s="37">
        <v>39983</v>
      </c>
      <c r="H809" s="37">
        <v>40179</v>
      </c>
      <c r="I809" s="38">
        <v>103</v>
      </c>
      <c r="J809" s="39">
        <f t="shared" si="25"/>
        <v>105.163</v>
      </c>
      <c r="K809" s="40">
        <v>40228</v>
      </c>
      <c r="L809" s="40">
        <v>40238</v>
      </c>
      <c r="M809" s="12" t="s">
        <v>432</v>
      </c>
    </row>
    <row r="810" spans="1:13" ht="15" customHeight="1" x14ac:dyDescent="0.2">
      <c r="A810" s="33" t="s">
        <v>601</v>
      </c>
      <c r="B810" s="33" t="s">
        <v>194</v>
      </c>
      <c r="C810" s="50">
        <v>9297088</v>
      </c>
      <c r="D810" s="51">
        <v>3400892970882</v>
      </c>
      <c r="E810" s="36">
        <v>39323</v>
      </c>
      <c r="F810" s="36" t="s">
        <v>118</v>
      </c>
      <c r="G810" s="37">
        <v>39983</v>
      </c>
      <c r="H810" s="37">
        <v>40179</v>
      </c>
      <c r="I810" s="38">
        <v>22</v>
      </c>
      <c r="J810" s="39">
        <f t="shared" si="25"/>
        <v>22.462</v>
      </c>
      <c r="K810" s="40">
        <v>40228</v>
      </c>
      <c r="L810" s="40">
        <v>40238</v>
      </c>
      <c r="M810" s="12" t="s">
        <v>432</v>
      </c>
    </row>
    <row r="811" spans="1:13" ht="15" customHeight="1" x14ac:dyDescent="0.2">
      <c r="A811" s="33" t="s">
        <v>601</v>
      </c>
      <c r="B811" s="33" t="s">
        <v>195</v>
      </c>
      <c r="C811" s="50">
        <v>9298277</v>
      </c>
      <c r="D811" s="51">
        <v>3400892982779</v>
      </c>
      <c r="E811" s="36">
        <v>39323</v>
      </c>
      <c r="F811" s="36" t="s">
        <v>118</v>
      </c>
      <c r="G811" s="37">
        <v>39983</v>
      </c>
      <c r="H811" s="37">
        <v>40179</v>
      </c>
      <c r="I811" s="38">
        <v>103</v>
      </c>
      <c r="J811" s="39">
        <f t="shared" si="25"/>
        <v>105.163</v>
      </c>
      <c r="K811" s="40">
        <v>40228</v>
      </c>
      <c r="L811" s="40">
        <v>40238</v>
      </c>
      <c r="M811" s="12" t="s">
        <v>432</v>
      </c>
    </row>
    <row r="812" spans="1:13" ht="15" customHeight="1" x14ac:dyDescent="0.2">
      <c r="A812" s="33" t="s">
        <v>601</v>
      </c>
      <c r="B812" s="33" t="s">
        <v>187</v>
      </c>
      <c r="C812" s="50">
        <v>9312600</v>
      </c>
      <c r="D812" s="51">
        <v>3400893126004</v>
      </c>
      <c r="E812" s="36">
        <v>39616</v>
      </c>
      <c r="F812" s="36" t="s">
        <v>118</v>
      </c>
      <c r="G812" s="37">
        <v>39983</v>
      </c>
      <c r="H812" s="37">
        <v>40179</v>
      </c>
      <c r="I812" s="38">
        <v>22</v>
      </c>
      <c r="J812" s="39">
        <f t="shared" si="25"/>
        <v>22.462</v>
      </c>
      <c r="K812" s="40">
        <v>40228</v>
      </c>
      <c r="L812" s="40">
        <v>40238</v>
      </c>
      <c r="M812" s="12" t="s">
        <v>432</v>
      </c>
    </row>
    <row r="813" spans="1:13" ht="15" customHeight="1" x14ac:dyDescent="0.2">
      <c r="A813" s="33" t="s">
        <v>601</v>
      </c>
      <c r="B813" s="33" t="s">
        <v>188</v>
      </c>
      <c r="C813" s="50">
        <v>9312617</v>
      </c>
      <c r="D813" s="51">
        <v>3400893126172</v>
      </c>
      <c r="E813" s="36">
        <v>39616</v>
      </c>
      <c r="F813" s="36" t="s">
        <v>118</v>
      </c>
      <c r="G813" s="37">
        <v>39983</v>
      </c>
      <c r="H813" s="37">
        <v>40179</v>
      </c>
      <c r="I813" s="38">
        <v>103</v>
      </c>
      <c r="J813" s="39">
        <f t="shared" si="25"/>
        <v>105.163</v>
      </c>
      <c r="K813" s="40">
        <v>40228</v>
      </c>
      <c r="L813" s="40">
        <v>40238</v>
      </c>
      <c r="M813" s="12" t="s">
        <v>432</v>
      </c>
    </row>
    <row r="814" spans="1:13" ht="15" customHeight="1" x14ac:dyDescent="0.2">
      <c r="A814" s="33" t="s">
        <v>601</v>
      </c>
      <c r="B814" s="33" t="s">
        <v>189</v>
      </c>
      <c r="C814" s="50">
        <v>9298490</v>
      </c>
      <c r="D814" s="51">
        <v>3400892984902</v>
      </c>
      <c r="E814" s="36">
        <v>39400</v>
      </c>
      <c r="F814" s="36" t="s">
        <v>118</v>
      </c>
      <c r="G814" s="37">
        <v>39983</v>
      </c>
      <c r="H814" s="37">
        <v>40179</v>
      </c>
      <c r="I814" s="38">
        <v>22</v>
      </c>
      <c r="J814" s="39">
        <f t="shared" si="25"/>
        <v>22.462</v>
      </c>
      <c r="K814" s="40">
        <v>40228</v>
      </c>
      <c r="L814" s="40">
        <v>40238</v>
      </c>
      <c r="M814" s="12" t="s">
        <v>432</v>
      </c>
    </row>
    <row r="815" spans="1:13" ht="15" customHeight="1" x14ac:dyDescent="0.2">
      <c r="A815" s="33" t="s">
        <v>601</v>
      </c>
      <c r="B815" s="33" t="s">
        <v>190</v>
      </c>
      <c r="C815" s="50">
        <v>9298509</v>
      </c>
      <c r="D815" s="51">
        <v>3400892985091</v>
      </c>
      <c r="E815" s="36">
        <v>39400</v>
      </c>
      <c r="F815" s="36" t="s">
        <v>118</v>
      </c>
      <c r="G815" s="37">
        <v>39983</v>
      </c>
      <c r="H815" s="37">
        <v>40179</v>
      </c>
      <c r="I815" s="38">
        <v>103</v>
      </c>
      <c r="J815" s="39">
        <f t="shared" si="25"/>
        <v>105.163</v>
      </c>
      <c r="K815" s="40">
        <v>40228</v>
      </c>
      <c r="L815" s="40">
        <v>40238</v>
      </c>
      <c r="M815" s="12" t="s">
        <v>432</v>
      </c>
    </row>
    <row r="816" spans="1:13" ht="15" customHeight="1" x14ac:dyDescent="0.2">
      <c r="A816" s="33" t="s">
        <v>601</v>
      </c>
      <c r="B816" s="33" t="s">
        <v>185</v>
      </c>
      <c r="C816" s="50">
        <v>9325956</v>
      </c>
      <c r="D816" s="51">
        <v>3400893259566</v>
      </c>
      <c r="E816" s="36">
        <v>39919</v>
      </c>
      <c r="F816" s="36" t="s">
        <v>118</v>
      </c>
      <c r="G816" s="37">
        <v>40036</v>
      </c>
      <c r="H816" s="37">
        <v>40179</v>
      </c>
      <c r="I816" s="38">
        <v>22</v>
      </c>
      <c r="J816" s="39">
        <f t="shared" si="25"/>
        <v>22.462</v>
      </c>
      <c r="K816" s="40">
        <v>40228</v>
      </c>
      <c r="L816" s="40">
        <v>40238</v>
      </c>
      <c r="M816" s="12" t="s">
        <v>432</v>
      </c>
    </row>
    <row r="817" spans="1:13" ht="15" customHeight="1" x14ac:dyDescent="0.2">
      <c r="A817" s="33" t="s">
        <v>601</v>
      </c>
      <c r="B817" s="33" t="s">
        <v>186</v>
      </c>
      <c r="C817" s="50">
        <v>9325962</v>
      </c>
      <c r="D817" s="51">
        <v>3400893259627</v>
      </c>
      <c r="E817" s="36">
        <v>39919</v>
      </c>
      <c r="F817" s="36" t="s">
        <v>118</v>
      </c>
      <c r="G817" s="37">
        <v>40036</v>
      </c>
      <c r="H817" s="37">
        <v>40179</v>
      </c>
      <c r="I817" s="38">
        <v>103</v>
      </c>
      <c r="J817" s="39">
        <f t="shared" si="25"/>
        <v>105.163</v>
      </c>
      <c r="K817" s="40">
        <v>40228</v>
      </c>
      <c r="L817" s="40">
        <v>40238</v>
      </c>
      <c r="M817" s="12" t="s">
        <v>432</v>
      </c>
    </row>
    <row r="818" spans="1:13" ht="15" customHeight="1" x14ac:dyDescent="0.2">
      <c r="A818" s="33" t="s">
        <v>601</v>
      </c>
      <c r="B818" s="33" t="s">
        <v>184</v>
      </c>
      <c r="C818" s="50">
        <v>9297094</v>
      </c>
      <c r="D818" s="51">
        <v>3400892970943</v>
      </c>
      <c r="E818" s="36">
        <v>39262</v>
      </c>
      <c r="F818" s="36" t="s">
        <v>118</v>
      </c>
      <c r="G818" s="37">
        <v>39983</v>
      </c>
      <c r="H818" s="37">
        <v>40179</v>
      </c>
      <c r="I818" s="38">
        <v>22</v>
      </c>
      <c r="J818" s="39">
        <f t="shared" si="25"/>
        <v>22.462</v>
      </c>
      <c r="K818" s="40">
        <v>40228</v>
      </c>
      <c r="L818" s="40">
        <v>40238</v>
      </c>
      <c r="M818" s="12" t="s">
        <v>432</v>
      </c>
    </row>
    <row r="819" spans="1:13" ht="15" customHeight="1" x14ac:dyDescent="0.2">
      <c r="A819" s="33" t="s">
        <v>601</v>
      </c>
      <c r="B819" s="33" t="s">
        <v>183</v>
      </c>
      <c r="C819" s="50">
        <v>9297102</v>
      </c>
      <c r="D819" s="51">
        <v>3400892971025</v>
      </c>
      <c r="E819" s="36">
        <v>39262</v>
      </c>
      <c r="F819" s="36" t="s">
        <v>118</v>
      </c>
      <c r="G819" s="37">
        <v>39983</v>
      </c>
      <c r="H819" s="37">
        <v>40179</v>
      </c>
      <c r="I819" s="38">
        <v>103</v>
      </c>
      <c r="J819" s="39">
        <f t="shared" si="25"/>
        <v>105.163</v>
      </c>
      <c r="K819" s="40">
        <v>40228</v>
      </c>
      <c r="L819" s="40">
        <v>40238</v>
      </c>
      <c r="M819" s="12" t="s">
        <v>432</v>
      </c>
    </row>
    <row r="820" spans="1:13" ht="15" customHeight="1" x14ac:dyDescent="0.2">
      <c r="A820" s="12" t="s">
        <v>410</v>
      </c>
      <c r="B820" s="56" t="s">
        <v>686</v>
      </c>
      <c r="C820" s="48">
        <v>9274199</v>
      </c>
      <c r="D820" s="49">
        <v>3400892741994</v>
      </c>
      <c r="E820" s="36">
        <v>38751</v>
      </c>
      <c r="F820" s="36" t="s">
        <v>118</v>
      </c>
      <c r="G820" s="37" t="s">
        <v>923</v>
      </c>
      <c r="H820" s="37" t="s">
        <v>923</v>
      </c>
      <c r="I820" s="38" t="s">
        <v>923</v>
      </c>
      <c r="J820" s="39" t="s">
        <v>923</v>
      </c>
      <c r="K820" s="40">
        <v>43075</v>
      </c>
      <c r="L820" s="40">
        <v>43101</v>
      </c>
      <c r="M820" s="12" t="s">
        <v>493</v>
      </c>
    </row>
    <row r="821" spans="1:13" ht="15" customHeight="1" x14ac:dyDescent="0.2">
      <c r="A821" s="12" t="s">
        <v>410</v>
      </c>
      <c r="B821" s="47" t="s">
        <v>692</v>
      </c>
      <c r="C821" s="48">
        <v>9274207</v>
      </c>
      <c r="D821" s="49">
        <v>3400892742076</v>
      </c>
      <c r="E821" s="36">
        <v>38751</v>
      </c>
      <c r="F821" s="36" t="s">
        <v>118</v>
      </c>
      <c r="G821" s="37">
        <v>39044</v>
      </c>
      <c r="H821" s="37" t="s">
        <v>118</v>
      </c>
      <c r="I821" s="55">
        <v>72</v>
      </c>
      <c r="J821" s="39">
        <f>ROUND(I821*1.021*1000,0)/1000</f>
        <v>73.512</v>
      </c>
      <c r="K821" s="40">
        <v>43075</v>
      </c>
      <c r="L821" s="40">
        <v>43101</v>
      </c>
      <c r="M821" s="12" t="s">
        <v>493</v>
      </c>
    </row>
    <row r="822" spans="1:13" ht="15" customHeight="1" x14ac:dyDescent="0.2">
      <c r="A822" s="12" t="s">
        <v>410</v>
      </c>
      <c r="B822" s="47" t="s">
        <v>691</v>
      </c>
      <c r="C822" s="48">
        <v>9280403</v>
      </c>
      <c r="D822" s="49">
        <v>3400892804033</v>
      </c>
      <c r="E822" s="36">
        <v>38751</v>
      </c>
      <c r="F822" s="36" t="s">
        <v>118</v>
      </c>
      <c r="G822" s="37">
        <v>39044</v>
      </c>
      <c r="H822" s="37" t="s">
        <v>118</v>
      </c>
      <c r="I822" s="55">
        <v>72</v>
      </c>
      <c r="J822" s="39">
        <f>ROUND(I822*1.021*1000,0)/1000</f>
        <v>73.512</v>
      </c>
      <c r="K822" s="40">
        <v>43075</v>
      </c>
      <c r="L822" s="40">
        <v>43101</v>
      </c>
      <c r="M822" s="12" t="s">
        <v>493</v>
      </c>
    </row>
    <row r="823" spans="1:13" ht="15" customHeight="1" x14ac:dyDescent="0.2">
      <c r="A823" s="12" t="s">
        <v>410</v>
      </c>
      <c r="B823" s="56" t="s">
        <v>690</v>
      </c>
      <c r="C823" s="48">
        <v>9280426</v>
      </c>
      <c r="D823" s="49">
        <v>3400892804262</v>
      </c>
      <c r="E823" s="36">
        <v>38751</v>
      </c>
      <c r="F823" s="36" t="s">
        <v>118</v>
      </c>
      <c r="G823" s="37" t="s">
        <v>923</v>
      </c>
      <c r="H823" s="37" t="s">
        <v>923</v>
      </c>
      <c r="I823" s="38" t="s">
        <v>923</v>
      </c>
      <c r="J823" s="39" t="s">
        <v>923</v>
      </c>
      <c r="K823" s="40">
        <v>43075</v>
      </c>
      <c r="L823" s="40">
        <v>43101</v>
      </c>
      <c r="M823" s="12" t="s">
        <v>493</v>
      </c>
    </row>
    <row r="824" spans="1:13" ht="15" customHeight="1" x14ac:dyDescent="0.2">
      <c r="A824" s="12" t="s">
        <v>410</v>
      </c>
      <c r="B824" s="56" t="s">
        <v>689</v>
      </c>
      <c r="C824" s="48">
        <v>9280432</v>
      </c>
      <c r="D824" s="49">
        <v>3400892804323</v>
      </c>
      <c r="E824" s="36">
        <v>38751</v>
      </c>
      <c r="F824" s="36" t="s">
        <v>118</v>
      </c>
      <c r="G824" s="37" t="s">
        <v>923</v>
      </c>
      <c r="H824" s="37" t="s">
        <v>923</v>
      </c>
      <c r="I824" s="38" t="s">
        <v>923</v>
      </c>
      <c r="J824" s="39" t="s">
        <v>923</v>
      </c>
      <c r="K824" s="40">
        <v>43075</v>
      </c>
      <c r="L824" s="40">
        <v>43101</v>
      </c>
      <c r="M824" s="12" t="s">
        <v>493</v>
      </c>
    </row>
    <row r="825" spans="1:13" ht="15" customHeight="1" x14ac:dyDescent="0.2">
      <c r="A825" s="12" t="s">
        <v>410</v>
      </c>
      <c r="B825" s="47" t="s">
        <v>687</v>
      </c>
      <c r="C825" s="48">
        <v>9297036</v>
      </c>
      <c r="D825" s="49">
        <v>3400892970363</v>
      </c>
      <c r="E825" s="36">
        <v>39435</v>
      </c>
      <c r="F825" s="36" t="s">
        <v>118</v>
      </c>
      <c r="G825" s="37">
        <v>39504</v>
      </c>
      <c r="H825" s="37" t="s">
        <v>118</v>
      </c>
      <c r="I825" s="38">
        <v>21.6</v>
      </c>
      <c r="J825" s="39">
        <f t="shared" ref="J825:J842" si="26">ROUND(I825*1.021*1000,0)/1000</f>
        <v>22.053999999999998</v>
      </c>
      <c r="K825" s="40">
        <v>43075</v>
      </c>
      <c r="L825" s="40">
        <v>43101</v>
      </c>
      <c r="M825" s="12" t="s">
        <v>493</v>
      </c>
    </row>
    <row r="826" spans="1:13" ht="15" customHeight="1" x14ac:dyDescent="0.2">
      <c r="A826" s="12" t="s">
        <v>410</v>
      </c>
      <c r="B826" s="47" t="s">
        <v>688</v>
      </c>
      <c r="C826" s="48">
        <v>9297042</v>
      </c>
      <c r="D826" s="49">
        <v>3400892970424</v>
      </c>
      <c r="E826" s="36">
        <v>39435</v>
      </c>
      <c r="F826" s="36" t="s">
        <v>118</v>
      </c>
      <c r="G826" s="37">
        <v>39504</v>
      </c>
      <c r="H826" s="37" t="s">
        <v>118</v>
      </c>
      <c r="I826" s="38">
        <v>144</v>
      </c>
      <c r="J826" s="39">
        <f t="shared" si="26"/>
        <v>147.024</v>
      </c>
      <c r="K826" s="40">
        <v>43075</v>
      </c>
      <c r="L826" s="40">
        <v>43101</v>
      </c>
      <c r="M826" s="12" t="s">
        <v>493</v>
      </c>
    </row>
    <row r="827" spans="1:13" ht="15" customHeight="1" x14ac:dyDescent="0.2">
      <c r="A827" s="12" t="s">
        <v>1172</v>
      </c>
      <c r="B827" s="47" t="s">
        <v>179</v>
      </c>
      <c r="C827" s="48">
        <v>9423133</v>
      </c>
      <c r="D827" s="49">
        <v>3400894231332</v>
      </c>
      <c r="E827" s="36">
        <v>42860</v>
      </c>
      <c r="F827" s="36"/>
      <c r="G827" s="37">
        <v>43775</v>
      </c>
      <c r="H827" s="37">
        <v>43831</v>
      </c>
      <c r="I827" s="39">
        <v>79.992000000000004</v>
      </c>
      <c r="J827" s="39">
        <f t="shared" si="26"/>
        <v>81.671999999999997</v>
      </c>
      <c r="K827" s="40">
        <v>44117</v>
      </c>
      <c r="L827" s="40"/>
      <c r="M827" s="12" t="s">
        <v>476</v>
      </c>
    </row>
    <row r="828" spans="1:13" ht="15" customHeight="1" x14ac:dyDescent="0.2">
      <c r="A828" s="12" t="s">
        <v>1172</v>
      </c>
      <c r="B828" s="47" t="s">
        <v>1240</v>
      </c>
      <c r="C828" s="48">
        <v>9419108</v>
      </c>
      <c r="D828" s="49">
        <v>3400894191087</v>
      </c>
      <c r="E828" s="36">
        <v>42682</v>
      </c>
      <c r="F828" s="36"/>
      <c r="G828" s="37">
        <v>43790</v>
      </c>
      <c r="H828" s="37">
        <v>43831</v>
      </c>
      <c r="I828" s="39">
        <v>79.992000000000004</v>
      </c>
      <c r="J828" s="39">
        <f t="shared" si="26"/>
        <v>81.671999999999997</v>
      </c>
      <c r="K828" s="40">
        <v>44530</v>
      </c>
      <c r="L828" s="40"/>
      <c r="M828" s="12" t="s">
        <v>476</v>
      </c>
    </row>
    <row r="829" spans="1:13" ht="15" customHeight="1" x14ac:dyDescent="0.2">
      <c r="A829" s="12" t="s">
        <v>849</v>
      </c>
      <c r="B829" s="41" t="s">
        <v>851</v>
      </c>
      <c r="C829" s="35">
        <v>9242348</v>
      </c>
      <c r="D829" s="34">
        <v>3400892423487</v>
      </c>
      <c r="E829" s="36">
        <v>38482</v>
      </c>
      <c r="F829" s="36" t="s">
        <v>118</v>
      </c>
      <c r="G829" s="37">
        <v>38482</v>
      </c>
      <c r="H829" s="37" t="s">
        <v>118</v>
      </c>
      <c r="I829" s="38">
        <v>950</v>
      </c>
      <c r="J829" s="39">
        <f t="shared" si="26"/>
        <v>969.95</v>
      </c>
      <c r="K829" s="40">
        <v>40967</v>
      </c>
      <c r="L829" s="40">
        <v>40969</v>
      </c>
      <c r="M829" s="12" t="s">
        <v>477</v>
      </c>
    </row>
    <row r="830" spans="1:13" ht="15" customHeight="1" x14ac:dyDescent="0.2">
      <c r="A830" s="12" t="s">
        <v>849</v>
      </c>
      <c r="B830" s="41" t="s">
        <v>850</v>
      </c>
      <c r="C830" s="35">
        <v>9241604</v>
      </c>
      <c r="D830" s="34">
        <v>3400892416045</v>
      </c>
      <c r="E830" s="36">
        <v>38482</v>
      </c>
      <c r="F830" s="36" t="s">
        <v>118</v>
      </c>
      <c r="G830" s="37">
        <v>38482</v>
      </c>
      <c r="H830" s="37" t="s">
        <v>118</v>
      </c>
      <c r="I830" s="38">
        <v>237.5</v>
      </c>
      <c r="J830" s="39">
        <f t="shared" si="26"/>
        <v>242.488</v>
      </c>
      <c r="K830" s="40">
        <v>40967</v>
      </c>
      <c r="L830" s="40">
        <v>40969</v>
      </c>
      <c r="M830" s="12" t="s">
        <v>477</v>
      </c>
    </row>
    <row r="831" spans="1:13" ht="15" customHeight="1" x14ac:dyDescent="0.2">
      <c r="A831" s="12" t="s">
        <v>1065</v>
      </c>
      <c r="B831" s="41" t="s">
        <v>866</v>
      </c>
      <c r="C831" s="35">
        <v>9208624</v>
      </c>
      <c r="D831" s="34">
        <v>3400892086248</v>
      </c>
      <c r="E831" s="36">
        <v>38482</v>
      </c>
      <c r="F831" s="36" t="s">
        <v>118</v>
      </c>
      <c r="G831" s="37">
        <v>40785</v>
      </c>
      <c r="H831" s="37">
        <v>40787</v>
      </c>
      <c r="I831" s="38">
        <v>43.39</v>
      </c>
      <c r="J831" s="39">
        <f t="shared" si="26"/>
        <v>44.301000000000002</v>
      </c>
      <c r="K831" s="40">
        <v>41325</v>
      </c>
      <c r="L831" s="40">
        <v>41334</v>
      </c>
      <c r="M831" s="12" t="s">
        <v>779</v>
      </c>
    </row>
    <row r="832" spans="1:13" ht="15" customHeight="1" x14ac:dyDescent="0.2">
      <c r="A832" s="12" t="s">
        <v>1065</v>
      </c>
      <c r="B832" s="33" t="s">
        <v>867</v>
      </c>
      <c r="C832" s="35">
        <v>9268508</v>
      </c>
      <c r="D832" s="34">
        <v>3400892685083</v>
      </c>
      <c r="E832" s="36">
        <v>40872</v>
      </c>
      <c r="F832" s="36" t="s">
        <v>118</v>
      </c>
      <c r="G832" s="37">
        <v>40893</v>
      </c>
      <c r="H832" s="37">
        <v>40909</v>
      </c>
      <c r="I832" s="38">
        <v>109.06</v>
      </c>
      <c r="J832" s="39">
        <f t="shared" si="26"/>
        <v>111.35</v>
      </c>
      <c r="K832" s="40">
        <v>42582</v>
      </c>
      <c r="L832" s="40">
        <v>42583</v>
      </c>
      <c r="M832" s="12" t="s">
        <v>779</v>
      </c>
    </row>
    <row r="833" spans="1:13" ht="15" customHeight="1" x14ac:dyDescent="0.2">
      <c r="A833" s="12" t="s">
        <v>1065</v>
      </c>
      <c r="B833" s="33" t="s">
        <v>868</v>
      </c>
      <c r="C833" s="35">
        <v>9268514</v>
      </c>
      <c r="D833" s="34">
        <v>3400892685144</v>
      </c>
      <c r="E833" s="36">
        <v>40872</v>
      </c>
      <c r="F833" s="36" t="s">
        <v>118</v>
      </c>
      <c r="G833" s="37">
        <v>40893</v>
      </c>
      <c r="H833" s="37">
        <v>40909</v>
      </c>
      <c r="I833" s="38">
        <v>109.06</v>
      </c>
      <c r="J833" s="39">
        <f t="shared" si="26"/>
        <v>111.35</v>
      </c>
      <c r="K833" s="40">
        <v>42582</v>
      </c>
      <c r="L833" s="40">
        <v>42583</v>
      </c>
      <c r="M833" s="12" t="s">
        <v>779</v>
      </c>
    </row>
    <row r="834" spans="1:13" ht="15" customHeight="1" x14ac:dyDescent="0.2">
      <c r="A834" s="12" t="s">
        <v>1065</v>
      </c>
      <c r="B834" s="41" t="s">
        <v>869</v>
      </c>
      <c r="C834" s="35">
        <v>9153395</v>
      </c>
      <c r="D834" s="34">
        <v>3400891533958</v>
      </c>
      <c r="E834" s="36">
        <v>38482</v>
      </c>
      <c r="F834" s="36" t="s">
        <v>118</v>
      </c>
      <c r="G834" s="37">
        <v>40785</v>
      </c>
      <c r="H834" s="37">
        <v>40909</v>
      </c>
      <c r="I834" s="38">
        <v>109.06</v>
      </c>
      <c r="J834" s="39">
        <f t="shared" si="26"/>
        <v>111.35</v>
      </c>
      <c r="K834" s="40">
        <v>43088</v>
      </c>
      <c r="L834" s="40">
        <v>43160</v>
      </c>
      <c r="M834" s="12" t="s">
        <v>779</v>
      </c>
    </row>
    <row r="835" spans="1:13" ht="15" customHeight="1" x14ac:dyDescent="0.2">
      <c r="A835" s="12" t="s">
        <v>1065</v>
      </c>
      <c r="B835" s="33" t="s">
        <v>870</v>
      </c>
      <c r="C835" s="35">
        <v>9268520</v>
      </c>
      <c r="D835" s="34">
        <v>3400892685205</v>
      </c>
      <c r="E835" s="36">
        <v>40872</v>
      </c>
      <c r="F835" s="36" t="s">
        <v>118</v>
      </c>
      <c r="G835" s="37">
        <v>40893</v>
      </c>
      <c r="H835" s="37">
        <v>40909</v>
      </c>
      <c r="I835" s="38">
        <v>207.214</v>
      </c>
      <c r="J835" s="39">
        <f t="shared" si="26"/>
        <v>211.565</v>
      </c>
      <c r="K835" s="40">
        <v>42582</v>
      </c>
      <c r="L835" s="40">
        <v>42583</v>
      </c>
      <c r="M835" s="12" t="s">
        <v>779</v>
      </c>
    </row>
    <row r="836" spans="1:13" ht="15" customHeight="1" x14ac:dyDescent="0.2">
      <c r="A836" s="12" t="s">
        <v>1065</v>
      </c>
      <c r="B836" s="33" t="s">
        <v>105</v>
      </c>
      <c r="C836" s="35">
        <v>9268537</v>
      </c>
      <c r="D836" s="34">
        <v>3400892685373</v>
      </c>
      <c r="E836" s="36">
        <v>40872</v>
      </c>
      <c r="F836" s="36" t="s">
        <v>118</v>
      </c>
      <c r="G836" s="37">
        <v>40893</v>
      </c>
      <c r="H836" s="37">
        <v>40909</v>
      </c>
      <c r="I836" s="38">
        <v>207.214</v>
      </c>
      <c r="J836" s="39">
        <f t="shared" si="26"/>
        <v>211.565</v>
      </c>
      <c r="K836" s="40">
        <v>42582</v>
      </c>
      <c r="L836" s="40">
        <v>42583</v>
      </c>
      <c r="M836" s="12" t="s">
        <v>779</v>
      </c>
    </row>
    <row r="837" spans="1:13" ht="15" customHeight="1" x14ac:dyDescent="0.2">
      <c r="A837" s="12" t="s">
        <v>1065</v>
      </c>
      <c r="B837" s="41" t="s">
        <v>106</v>
      </c>
      <c r="C837" s="35">
        <v>9208630</v>
      </c>
      <c r="D837" s="34">
        <v>3400892086309</v>
      </c>
      <c r="E837" s="36">
        <v>38482</v>
      </c>
      <c r="F837" s="36" t="s">
        <v>118</v>
      </c>
      <c r="G837" s="37">
        <v>40785</v>
      </c>
      <c r="H837" s="37">
        <v>40787</v>
      </c>
      <c r="I837" s="38">
        <v>112.95</v>
      </c>
      <c r="J837" s="39">
        <f t="shared" si="26"/>
        <v>115.322</v>
      </c>
      <c r="K837" s="40">
        <v>41325</v>
      </c>
      <c r="L837" s="40">
        <v>41334</v>
      </c>
      <c r="M837" s="12" t="s">
        <v>779</v>
      </c>
    </row>
    <row r="838" spans="1:13" ht="15" customHeight="1" x14ac:dyDescent="0.2">
      <c r="A838" s="12" t="s">
        <v>1065</v>
      </c>
      <c r="B838" s="41" t="s">
        <v>107</v>
      </c>
      <c r="C838" s="35">
        <v>9208647</v>
      </c>
      <c r="D838" s="34">
        <v>3400892086477</v>
      </c>
      <c r="E838" s="36">
        <v>38482</v>
      </c>
      <c r="F838" s="36" t="s">
        <v>118</v>
      </c>
      <c r="G838" s="37">
        <v>40785</v>
      </c>
      <c r="H838" s="37">
        <v>40787</v>
      </c>
      <c r="I838" s="38">
        <v>23.6</v>
      </c>
      <c r="J838" s="39">
        <f t="shared" si="26"/>
        <v>24.096</v>
      </c>
      <c r="K838" s="40">
        <v>41325</v>
      </c>
      <c r="L838" s="40">
        <v>41334</v>
      </c>
      <c r="M838" s="12" t="s">
        <v>779</v>
      </c>
    </row>
    <row r="839" spans="1:13" ht="15" customHeight="1" x14ac:dyDescent="0.2">
      <c r="A839" s="12" t="s">
        <v>1065</v>
      </c>
      <c r="B839" s="12" t="s">
        <v>108</v>
      </c>
      <c r="C839" s="35">
        <v>9268543</v>
      </c>
      <c r="D839" s="34">
        <v>3400892685434</v>
      </c>
      <c r="E839" s="36">
        <v>40872</v>
      </c>
      <c r="F839" s="36" t="s">
        <v>118</v>
      </c>
      <c r="G839" s="37">
        <v>40893</v>
      </c>
      <c r="H839" s="37">
        <v>40909</v>
      </c>
      <c r="I839" s="38">
        <v>59.17</v>
      </c>
      <c r="J839" s="39">
        <f t="shared" si="26"/>
        <v>60.412999999999997</v>
      </c>
      <c r="K839" s="40">
        <v>42582</v>
      </c>
      <c r="L839" s="40">
        <v>42583</v>
      </c>
      <c r="M839" s="12" t="s">
        <v>779</v>
      </c>
    </row>
    <row r="840" spans="1:13" ht="15" customHeight="1" x14ac:dyDescent="0.2">
      <c r="A840" s="12" t="s">
        <v>1065</v>
      </c>
      <c r="B840" s="12" t="s">
        <v>109</v>
      </c>
      <c r="C840" s="35">
        <v>9268566</v>
      </c>
      <c r="D840" s="34">
        <v>3400892685663</v>
      </c>
      <c r="E840" s="36">
        <v>40872</v>
      </c>
      <c r="F840" s="36" t="s">
        <v>118</v>
      </c>
      <c r="G840" s="37">
        <v>40893</v>
      </c>
      <c r="H840" s="37">
        <v>40909</v>
      </c>
      <c r="I840" s="38">
        <v>59.17</v>
      </c>
      <c r="J840" s="39">
        <f t="shared" si="26"/>
        <v>60.412999999999997</v>
      </c>
      <c r="K840" s="40">
        <v>42582</v>
      </c>
      <c r="L840" s="40">
        <v>42583</v>
      </c>
      <c r="M840" s="12" t="s">
        <v>779</v>
      </c>
    </row>
    <row r="841" spans="1:13" ht="15" customHeight="1" x14ac:dyDescent="0.2">
      <c r="A841" s="12" t="s">
        <v>1065</v>
      </c>
      <c r="B841" s="41" t="s">
        <v>110</v>
      </c>
      <c r="C841" s="35">
        <v>9153403</v>
      </c>
      <c r="D841" s="34">
        <v>3400891534030</v>
      </c>
      <c r="E841" s="36">
        <v>38482</v>
      </c>
      <c r="F841" s="36" t="s">
        <v>118</v>
      </c>
      <c r="G841" s="37">
        <v>40785</v>
      </c>
      <c r="H841" s="37">
        <v>40909</v>
      </c>
      <c r="I841" s="38">
        <v>59.17</v>
      </c>
      <c r="J841" s="39">
        <f t="shared" si="26"/>
        <v>60.412999999999997</v>
      </c>
      <c r="K841" s="40">
        <v>43088</v>
      </c>
      <c r="L841" s="40">
        <v>43160</v>
      </c>
      <c r="M841" s="12" t="s">
        <v>779</v>
      </c>
    </row>
    <row r="842" spans="1:13" ht="15" customHeight="1" x14ac:dyDescent="0.2">
      <c r="A842" s="12" t="s">
        <v>111</v>
      </c>
      <c r="B842" s="41" t="s">
        <v>112</v>
      </c>
      <c r="C842" s="35">
        <v>9246725</v>
      </c>
      <c r="D842" s="34">
        <v>3400892467252</v>
      </c>
      <c r="E842" s="36">
        <v>38482</v>
      </c>
      <c r="F842" s="36" t="s">
        <v>118</v>
      </c>
      <c r="G842" s="37">
        <v>41269</v>
      </c>
      <c r="H842" s="37">
        <v>41699</v>
      </c>
      <c r="I842" s="38">
        <v>78.293999999999997</v>
      </c>
      <c r="J842" s="39">
        <f t="shared" si="26"/>
        <v>79.938000000000002</v>
      </c>
      <c r="K842" s="40">
        <v>41325</v>
      </c>
      <c r="L842" s="40">
        <v>41334</v>
      </c>
      <c r="M842" s="12" t="s">
        <v>480</v>
      </c>
    </row>
    <row r="843" spans="1:13" ht="15" customHeight="1" x14ac:dyDescent="0.2">
      <c r="A843" s="12" t="s">
        <v>115</v>
      </c>
      <c r="B843" s="41" t="s">
        <v>116</v>
      </c>
      <c r="C843" s="35">
        <v>9228762</v>
      </c>
      <c r="D843" s="34">
        <v>3400892287621</v>
      </c>
      <c r="E843" s="36">
        <v>38482</v>
      </c>
      <c r="F843" s="36" t="s">
        <v>118</v>
      </c>
      <c r="G843" s="37" t="s">
        <v>923</v>
      </c>
      <c r="H843" s="37" t="s">
        <v>923</v>
      </c>
      <c r="I843" s="38" t="s">
        <v>923</v>
      </c>
      <c r="J843" s="39" t="s">
        <v>923</v>
      </c>
      <c r="K843" s="40">
        <v>38561</v>
      </c>
      <c r="L843" s="40" t="s">
        <v>118</v>
      </c>
      <c r="M843" s="12" t="s">
        <v>486</v>
      </c>
    </row>
    <row r="844" spans="1:13" ht="15" customHeight="1" x14ac:dyDescent="0.2">
      <c r="A844" s="12" t="s">
        <v>115</v>
      </c>
      <c r="B844" s="41" t="s">
        <v>117</v>
      </c>
      <c r="C844" s="35">
        <v>9255888</v>
      </c>
      <c r="D844" s="34">
        <v>3400892558882</v>
      </c>
      <c r="E844" s="36">
        <v>38561</v>
      </c>
      <c r="F844" s="36" t="s">
        <v>118</v>
      </c>
      <c r="G844" s="37">
        <v>38678</v>
      </c>
      <c r="H844" s="37" t="s">
        <v>118</v>
      </c>
      <c r="I844" s="38">
        <v>250</v>
      </c>
      <c r="J844" s="39">
        <f>ROUND(I844*1.021*1000,0)/1000</f>
        <v>255.25</v>
      </c>
      <c r="K844" s="40">
        <v>38932</v>
      </c>
      <c r="L844" s="40">
        <v>39142</v>
      </c>
      <c r="M844" s="12" t="s">
        <v>486</v>
      </c>
    </row>
  </sheetData>
  <autoFilter ref="A11:M753" xr:uid="{00000000-0009-0000-0000-000002000000}">
    <sortState ref="A12:N749">
      <sortCondition ref="B12:B749"/>
    </sortState>
  </autoFilter>
  <sortState ref="A12:M844">
    <sortCondition ref="B12:B844"/>
  </sortState>
  <mergeCells count="1">
    <mergeCell ref="A8:M8"/>
  </mergeCells>
  <phoneticPr fontId="1" type="noConversion"/>
  <printOptions horizontalCentered="1"/>
  <pageMargins left="0.19685039370078741" right="0.19685039370078741" top="0.59055118110236227" bottom="0.39370078740157483" header="0.19685039370078741" footer="0.19685039370078741"/>
  <pageSetup paperSize="9" scale="82" fitToHeight="0" orientation="landscape" r:id="rId1"/>
  <headerFooter alignWithMargins="0">
    <oddFooter>&amp;L&amp;9Spécialités radiées de la liste des spécialités pharmaceutiques facturées en sus des GHS&amp;R&amp;9Page &amp;P sur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Lisez-moi</vt:lpstr>
      <vt:lpstr>liste UCD facturés en sus</vt:lpstr>
      <vt:lpstr>liste UCD radiés</vt:lpstr>
      <vt:lpstr>'liste UCD facturés en sus'!Impression_des_titres</vt:lpstr>
      <vt:lpstr>'liste UCD radiés'!Impression_des_titres</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avuagnat</dc:creator>
  <cp:lastModifiedBy>OUVRAY Matthieu</cp:lastModifiedBy>
  <cp:lastPrinted>2020-02-04T16:19:32Z</cp:lastPrinted>
  <dcterms:created xsi:type="dcterms:W3CDTF">2007-03-13T09:04:53Z</dcterms:created>
  <dcterms:modified xsi:type="dcterms:W3CDTF">2024-10-15T09:40:38Z</dcterms:modified>
</cp:coreProperties>
</file>